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DNOSTAVNA NABAVA\JEDNOSTAVNA NABAVA U 2026. GODINI\ELEKTRIČNA ENERGIJA 2026\"/>
    </mc:Choice>
  </mc:AlternateContent>
  <xr:revisionPtr revIDLastSave="0" documentId="8_{1A9901E2-33F0-4B0D-9D3D-00DB55516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 - Troškovnik" sheetId="4" r:id="rId1"/>
    <sheet name="Prilog 2 - Popis mjernih mjesta" sheetId="5" r:id="rId2"/>
  </sheets>
  <definedNames>
    <definedName name="_xlnm.Print_Titles" localSheetId="1">'Prilog 2 - Popis mjernih mjesta'!$8:$9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4" l="1"/>
  <c r="G19" i="4" s="1"/>
</calcChain>
</file>

<file path=xl/sharedStrings.xml><?xml version="1.0" encoding="utf-8"?>
<sst xmlns="http://schemas.openxmlformats.org/spreadsheetml/2006/main" count="90" uniqueCount="59">
  <si>
    <t>TROŠKOVNIK</t>
  </si>
  <si>
    <t>Elementi za izračun cijene godišnje potrošnje električne energije</t>
  </si>
  <si>
    <t xml:space="preserve">Ponuditelj: </t>
  </si>
  <si>
    <t>Redni
broj</t>
  </si>
  <si>
    <t>Tarifni
model</t>
  </si>
  <si>
    <t>Potrošnja</t>
  </si>
  <si>
    <t>Cijena</t>
  </si>
  <si>
    <t>Iznos</t>
  </si>
  <si>
    <t>1</t>
  </si>
  <si>
    <t>2</t>
  </si>
  <si>
    <t>3</t>
  </si>
  <si>
    <t>4</t>
  </si>
  <si>
    <t>VT (kWh)</t>
  </si>
  <si>
    <t>NT (kWh)</t>
  </si>
  <si>
    <t xml:space="preserve">Naknada za poticanje proizvodnje iz obnovljivih izvora: </t>
  </si>
  <si>
    <t>Uk (kWh)</t>
  </si>
  <si>
    <t>Šifra MM</t>
  </si>
  <si>
    <t>Naziv mjernog mjesta</t>
  </si>
  <si>
    <t>Adresa mjernog mjesta</t>
  </si>
  <si>
    <t>5</t>
  </si>
  <si>
    <t xml:space="preserve">Ukupno bez PDV (eura): </t>
  </si>
  <si>
    <t xml:space="preserve">Ukupno PDV (eura): </t>
  </si>
  <si>
    <t xml:space="preserve">Ukupno s PDV (eura): </t>
  </si>
  <si>
    <t>Bijeli</t>
  </si>
  <si>
    <t>Crveni</t>
  </si>
  <si>
    <t xml:space="preserve">Trošarine za neposlovnu uporabu električne energije: </t>
  </si>
  <si>
    <t>OMM u Popisu mjernih mjesta (Prilog 2)</t>
  </si>
  <si>
    <t>_______________________________________</t>
  </si>
  <si>
    <t xml:space="preserve">                                                                                                                                                                       Prilog 2</t>
  </si>
  <si>
    <t>POPIS MJERNIH MJESTA</t>
  </si>
  <si>
    <t>Plavi</t>
  </si>
  <si>
    <t xml:space="preserve">                                                                                                                                                                   (potpis ovlaštene osobe)</t>
  </si>
  <si>
    <t xml:space="preserve">                             _______________________________________</t>
  </si>
  <si>
    <t>1402010987</t>
  </si>
  <si>
    <t>OSNOVNA ŠKOLA BARTULA KAŠIĆA</t>
  </si>
  <si>
    <t>ZADAR, BRIBIRSKI PRILAZ 2</t>
  </si>
  <si>
    <t>1402115789</t>
  </si>
  <si>
    <t>OSNOVNA ŠKOLA BARTULA KAŠIĆA, BOKANJAC</t>
  </si>
  <si>
    <t xml:space="preserve">ZADAR, BOKANJAC </t>
  </si>
  <si>
    <t>1402138258</t>
  </si>
  <si>
    <t>ŠKOLA ŽERAVA</t>
  </si>
  <si>
    <t xml:space="preserve">POLJICA, POLJICA </t>
  </si>
  <si>
    <t xml:space="preserve">DRAČEVAC NINSKI, DRAČEVAC NINSKI </t>
  </si>
  <si>
    <t>OSNOVNA ŠKOLA BARTULA KAŠIĆA - UČIONICA</t>
  </si>
  <si>
    <t>VRSI, POLJICA 7/BB</t>
  </si>
  <si>
    <t>1402139408</t>
  </si>
  <si>
    <t xml:space="preserve">VRSI, POLJICA </t>
  </si>
  <si>
    <t>ZAVOD ZA JAVNO ZDRAVSTVO ZADAR</t>
  </si>
  <si>
    <t>1402239704</t>
  </si>
  <si>
    <t>OSNOVNA ŠKOLA BARTULA KAŠIĆA - STAN UČITELJA</t>
  </si>
  <si>
    <t xml:space="preserve">ŽERAVA, ŽERAVA </t>
  </si>
  <si>
    <t>BRIBIRSKI PRILAZ 2, 23 000 ZADAR</t>
  </si>
  <si>
    <t>07457010076</t>
  </si>
  <si>
    <t xml:space="preserve"> KUPAC: </t>
  </si>
  <si>
    <t xml:space="preserve"> ADRESA: </t>
  </si>
  <si>
    <t xml:space="preserve"> OIB: </t>
  </si>
  <si>
    <r>
      <t>5=3</t>
    </r>
    <r>
      <rPr>
        <b/>
        <sz val="10"/>
        <rFont val="Calibri"/>
        <family val="2"/>
        <charset val="238"/>
      </rPr>
      <t>×</t>
    </r>
    <r>
      <rPr>
        <b/>
        <sz val="10"/>
        <rFont val="Arial"/>
        <family val="2"/>
        <charset val="238"/>
      </rPr>
      <t>4</t>
    </r>
  </si>
  <si>
    <t>_______________________________________                                                          _______________________________________</t>
  </si>
  <si>
    <t xml:space="preserve">                                                                                                                                                                                  Prilog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</si>
</sst>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.0000"/>
    <numFmt numFmtId="165" formatCode="#,###,###,##0.00"/>
    <numFmt numFmtId="166" formatCode="#,##0.000000"/>
  </numFmts>
  <fonts count="9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right" vertical="center"/>
    </xf>
    <xf numFmtId="165" fontId="1" fillId="0" borderId="2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0" fillId="0" borderId="0" xfId="0" applyNumberForma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" fillId="0" borderId="31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4" fontId="0" fillId="0" borderId="0" xfId="0" applyNumberFormat="1"/>
    <xf numFmtId="49" fontId="3" fillId="0" borderId="0" xfId="0" applyNumberFormat="1" applyFont="1"/>
    <xf numFmtId="0" fontId="0" fillId="0" borderId="9" xfId="0" applyBorder="1" applyAlignment="1">
      <alignment horizontal="right"/>
    </xf>
    <xf numFmtId="165" fontId="0" fillId="0" borderId="32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/>
    </xf>
    <xf numFmtId="165" fontId="0" fillId="0" borderId="33" xfId="0" applyNumberFormat="1" applyBorder="1" applyAlignment="1">
      <alignment horizontal="right" vertical="center"/>
    </xf>
    <xf numFmtId="0" fontId="0" fillId="0" borderId="10" xfId="0" applyBorder="1" applyAlignment="1">
      <alignment horizontal="right"/>
    </xf>
    <xf numFmtId="166" fontId="1" fillId="0" borderId="10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 vertical="center"/>
    </xf>
    <xf numFmtId="165" fontId="0" fillId="0" borderId="34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1" fillId="0" borderId="23" xfId="0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29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left" indent="1"/>
    </xf>
    <xf numFmtId="49" fontId="4" fillId="0" borderId="3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center"/>
    </xf>
    <xf numFmtId="49" fontId="3" fillId="0" borderId="3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27"/>
  <sheetViews>
    <sheetView tabSelected="1" zoomScaleNormal="100" workbookViewId="0">
      <selection activeCell="M22" sqref="M22"/>
    </sheetView>
  </sheetViews>
  <sheetFormatPr defaultRowHeight="12.75" x14ac:dyDescent="0.2"/>
  <cols>
    <col min="1" max="1" width="10.85546875" style="1" customWidth="1"/>
    <col min="2" max="2" width="4.42578125" style="2" customWidth="1"/>
    <col min="3" max="3" width="26.7109375" style="2" customWidth="1"/>
    <col min="4" max="4" width="6" style="2" customWidth="1"/>
    <col min="5" max="6" width="12.7109375" style="2" customWidth="1"/>
    <col min="7" max="7" width="11.28515625" style="3" customWidth="1"/>
    <col min="8" max="8" width="10.7109375" style="4" customWidth="1"/>
    <col min="9" max="9" width="12.7109375" style="5" customWidth="1"/>
    <col min="10" max="10" width="4.85546875" style="5" customWidth="1"/>
    <col min="13" max="13" width="13" customWidth="1"/>
  </cols>
  <sheetData>
    <row r="1" spans="1:26" x14ac:dyDescent="0.2">
      <c r="A1" s="96" t="s">
        <v>58</v>
      </c>
      <c r="B1" s="64"/>
      <c r="C1" s="64"/>
      <c r="D1" s="64"/>
      <c r="E1" s="64"/>
      <c r="F1" s="64"/>
      <c r="G1" s="64"/>
      <c r="H1" s="64"/>
      <c r="I1" s="64"/>
      <c r="J1" s="34"/>
    </row>
    <row r="2" spans="1:26" x14ac:dyDescent="0.2">
      <c r="A2" s="38" t="s">
        <v>53</v>
      </c>
      <c r="B2" s="102" t="s">
        <v>34</v>
      </c>
      <c r="C2" s="102"/>
      <c r="D2" s="102"/>
      <c r="E2" s="102"/>
      <c r="F2" s="102"/>
      <c r="G2" s="102"/>
      <c r="H2" s="102"/>
      <c r="I2" s="102"/>
      <c r="J2" s="34"/>
    </row>
    <row r="3" spans="1:26" x14ac:dyDescent="0.2">
      <c r="A3" s="38" t="s">
        <v>54</v>
      </c>
      <c r="B3" s="102" t="s">
        <v>51</v>
      </c>
      <c r="C3" s="102"/>
      <c r="D3" s="102"/>
      <c r="E3" s="102"/>
      <c r="F3" s="102"/>
      <c r="G3" s="102"/>
      <c r="H3" s="102"/>
      <c r="I3" s="102"/>
      <c r="J3" s="34"/>
    </row>
    <row r="4" spans="1:26" x14ac:dyDescent="0.2">
      <c r="A4" s="38" t="s">
        <v>55</v>
      </c>
      <c r="B4" s="103" t="s">
        <v>52</v>
      </c>
      <c r="C4" s="103"/>
      <c r="D4" s="103"/>
      <c r="E4" s="103"/>
      <c r="F4" s="103"/>
      <c r="G4" s="103"/>
      <c r="H4" s="103"/>
      <c r="I4" s="103"/>
      <c r="J4" s="34"/>
    </row>
    <row r="5" spans="1:26" x14ac:dyDescent="0.2">
      <c r="A5" s="104"/>
      <c r="B5" s="104"/>
      <c r="C5" s="104"/>
      <c r="D5" s="104"/>
      <c r="E5" s="104"/>
      <c r="F5" s="104"/>
      <c r="G5" s="104"/>
      <c r="H5" s="104"/>
      <c r="I5" s="104"/>
      <c r="J5" s="34"/>
    </row>
    <row r="6" spans="1:26" ht="16.5" customHeight="1" x14ac:dyDescent="0.2">
      <c r="A6" s="97" t="s">
        <v>0</v>
      </c>
      <c r="B6" s="79"/>
      <c r="C6" s="79"/>
      <c r="D6" s="79"/>
      <c r="E6" s="79"/>
      <c r="F6" s="79"/>
      <c r="G6" s="99"/>
      <c r="H6" s="100"/>
      <c r="I6" s="101"/>
      <c r="J6" s="34"/>
      <c r="K6" s="34"/>
      <c r="L6" s="34"/>
      <c r="M6" s="34"/>
      <c r="N6" s="34"/>
      <c r="O6" s="34"/>
      <c r="P6" s="34"/>
      <c r="Q6" s="34"/>
    </row>
    <row r="7" spans="1:26" ht="17.25" customHeight="1" x14ac:dyDescent="0.2">
      <c r="A7" s="97" t="s">
        <v>1</v>
      </c>
      <c r="B7" s="79"/>
      <c r="C7" s="79"/>
      <c r="D7" s="79"/>
      <c r="E7" s="79"/>
      <c r="F7" s="79"/>
      <c r="G7" s="99"/>
      <c r="H7" s="100"/>
      <c r="I7" s="101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6" x14ac:dyDescent="0.2">
      <c r="A8" s="97"/>
      <c r="B8" s="97"/>
      <c r="C8" s="97"/>
      <c r="D8" s="97"/>
      <c r="E8" s="97"/>
      <c r="F8" s="97"/>
      <c r="G8" s="97"/>
      <c r="H8" s="97"/>
      <c r="I8" s="97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s="26" customFormat="1" ht="15" customHeight="1" x14ac:dyDescent="0.2">
      <c r="A9" s="39" t="s">
        <v>2</v>
      </c>
      <c r="B9" s="105" t="s">
        <v>27</v>
      </c>
      <c r="C9" s="105"/>
      <c r="D9" s="105"/>
      <c r="E9" s="105"/>
      <c r="F9" s="105"/>
      <c r="G9" s="105"/>
      <c r="H9" s="105"/>
      <c r="I9" s="105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/>
      <c r="Z9"/>
    </row>
    <row r="10" spans="1:26" ht="13.5" thickBo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6" s="6" customFormat="1" ht="24.95" customHeight="1" x14ac:dyDescent="0.2">
      <c r="A11" s="7" t="s">
        <v>3</v>
      </c>
      <c r="B11" s="90"/>
      <c r="C11" s="91"/>
      <c r="D11" s="92"/>
      <c r="E11" s="8" t="s">
        <v>4</v>
      </c>
      <c r="F11" s="86" t="s">
        <v>5</v>
      </c>
      <c r="G11" s="87"/>
      <c r="H11" s="23" t="s">
        <v>6</v>
      </c>
      <c r="I11" s="9" t="s">
        <v>7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/>
      <c r="Z11"/>
    </row>
    <row r="12" spans="1:26" s="1" customFormat="1" ht="20.100000000000001" customHeight="1" thickBot="1" x14ac:dyDescent="0.25">
      <c r="A12" s="20" t="s">
        <v>8</v>
      </c>
      <c r="B12" s="93"/>
      <c r="C12" s="94"/>
      <c r="D12" s="95"/>
      <c r="E12" s="19" t="s">
        <v>9</v>
      </c>
      <c r="F12" s="88" t="s">
        <v>10</v>
      </c>
      <c r="G12" s="89"/>
      <c r="H12" s="21" t="s">
        <v>11</v>
      </c>
      <c r="I12" s="22" t="s">
        <v>56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/>
      <c r="Z12"/>
    </row>
    <row r="13" spans="1:26" ht="16.5" customHeight="1" x14ac:dyDescent="0.2">
      <c r="A13" s="29" t="s">
        <v>8</v>
      </c>
      <c r="B13" s="75" t="s">
        <v>26</v>
      </c>
      <c r="C13" s="76"/>
      <c r="D13" s="77"/>
      <c r="E13" s="30" t="s">
        <v>30</v>
      </c>
      <c r="F13" s="27" t="s">
        <v>12</v>
      </c>
      <c r="G13" s="55">
        <v>25000</v>
      </c>
      <c r="H13" s="47"/>
      <c r="I13" s="48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6" ht="16.5" customHeight="1" x14ac:dyDescent="0.2">
      <c r="A14" s="67" t="s">
        <v>9</v>
      </c>
      <c r="B14" s="78"/>
      <c r="C14" s="79"/>
      <c r="D14" s="80"/>
      <c r="E14" s="65" t="s">
        <v>23</v>
      </c>
      <c r="F14" s="31" t="s">
        <v>12</v>
      </c>
      <c r="G14" s="56">
        <v>5000</v>
      </c>
      <c r="H14" s="49"/>
      <c r="I14" s="50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6" ht="16.5" customHeight="1" x14ac:dyDescent="0.2">
      <c r="A15" s="68"/>
      <c r="B15" s="81"/>
      <c r="C15" s="79"/>
      <c r="D15" s="80"/>
      <c r="E15" s="66"/>
      <c r="F15" s="28" t="s">
        <v>13</v>
      </c>
      <c r="G15" s="57">
        <v>1000</v>
      </c>
      <c r="H15" s="49"/>
      <c r="I15" s="50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6" ht="16.5" customHeight="1" x14ac:dyDescent="0.2">
      <c r="A16" s="67" t="s">
        <v>10</v>
      </c>
      <c r="B16" s="81"/>
      <c r="C16" s="79"/>
      <c r="D16" s="80"/>
      <c r="E16" s="65" t="s">
        <v>24</v>
      </c>
      <c r="F16" s="28" t="s">
        <v>12</v>
      </c>
      <c r="G16" s="57">
        <v>73000</v>
      </c>
      <c r="H16" s="49"/>
      <c r="I16" s="50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6.5" customHeight="1" x14ac:dyDescent="0.2">
      <c r="A17" s="68"/>
      <c r="B17" s="81"/>
      <c r="C17" s="79"/>
      <c r="D17" s="80"/>
      <c r="E17" s="66"/>
      <c r="F17" s="28" t="s">
        <v>13</v>
      </c>
      <c r="G17" s="57">
        <v>23000</v>
      </c>
      <c r="H17" s="51"/>
      <c r="I17" s="50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">
      <c r="A18" s="70" t="s">
        <v>14</v>
      </c>
      <c r="B18" s="71"/>
      <c r="C18" s="71"/>
      <c r="D18" s="71"/>
      <c r="E18" s="71"/>
      <c r="F18" s="32" t="s">
        <v>15</v>
      </c>
      <c r="G18" s="58">
        <f>SUM(G13:G17)</f>
        <v>127000</v>
      </c>
      <c r="H18" s="52"/>
      <c r="I18" s="50"/>
      <c r="J18" s="34"/>
      <c r="K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16.5" customHeight="1" thickBot="1" x14ac:dyDescent="0.25">
      <c r="A19" s="72" t="s">
        <v>25</v>
      </c>
      <c r="B19" s="73"/>
      <c r="C19" s="73"/>
      <c r="D19" s="73"/>
      <c r="E19" s="74"/>
      <c r="F19" s="33" t="s">
        <v>15</v>
      </c>
      <c r="G19" s="59">
        <f>G18</f>
        <v>127000</v>
      </c>
      <c r="H19" s="53"/>
      <c r="I19" s="5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4" ht="16.5" customHeight="1" thickBot="1" x14ac:dyDescent="0.25">
      <c r="A20" s="82" t="s">
        <v>20</v>
      </c>
      <c r="B20" s="83"/>
      <c r="C20" s="83"/>
      <c r="D20" s="83"/>
      <c r="E20" s="83"/>
      <c r="F20" s="83"/>
      <c r="G20" s="84"/>
      <c r="H20" s="85"/>
      <c r="I20" s="24"/>
      <c r="J20" s="34"/>
      <c r="K20" s="34"/>
      <c r="L20" s="34"/>
      <c r="O20" s="34"/>
      <c r="P20" s="34"/>
      <c r="Q20" s="34"/>
      <c r="R20" s="34"/>
      <c r="S20" s="34"/>
      <c r="T20" s="34"/>
      <c r="U20" s="34"/>
    </row>
    <row r="21" spans="1:24" ht="16.5" customHeight="1" thickBot="1" x14ac:dyDescent="0.25">
      <c r="A21" s="82" t="s">
        <v>21</v>
      </c>
      <c r="B21" s="83"/>
      <c r="C21" s="83"/>
      <c r="D21" s="83"/>
      <c r="E21" s="83"/>
      <c r="F21" s="83"/>
      <c r="G21" s="84"/>
      <c r="H21" s="85"/>
      <c r="I21" s="25"/>
      <c r="J21" s="34"/>
      <c r="K21" s="34"/>
      <c r="L21" s="46"/>
      <c r="M21" s="34"/>
      <c r="O21" s="34"/>
      <c r="P21" s="34"/>
      <c r="Q21" s="34"/>
      <c r="R21" s="34"/>
      <c r="S21" s="34"/>
      <c r="T21" s="34"/>
      <c r="U21" s="34"/>
    </row>
    <row r="22" spans="1:24" ht="16.5" customHeight="1" thickBot="1" x14ac:dyDescent="0.25">
      <c r="A22" s="82" t="s">
        <v>22</v>
      </c>
      <c r="B22" s="83"/>
      <c r="C22" s="83"/>
      <c r="D22" s="83"/>
      <c r="E22" s="83"/>
      <c r="F22" s="83"/>
      <c r="G22" s="84"/>
      <c r="H22" s="85"/>
      <c r="I22" s="2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17.25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0" customHeight="1" x14ac:dyDescent="0.2">
      <c r="A24" s="62" t="s">
        <v>57</v>
      </c>
      <c r="B24" s="63"/>
      <c r="C24" s="63"/>
      <c r="D24" s="63"/>
      <c r="E24" s="63"/>
      <c r="F24" s="63"/>
      <c r="G24" s="63"/>
      <c r="H24" s="63"/>
      <c r="I24" s="63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0" customHeight="1" x14ac:dyDescent="0.2">
      <c r="A25" s="60" t="s">
        <v>32</v>
      </c>
      <c r="B25" s="60"/>
      <c r="C25" s="60"/>
      <c r="D25" s="60"/>
      <c r="E25" s="60"/>
      <c r="F25" s="60"/>
      <c r="G25" s="60"/>
      <c r="H25" s="60"/>
      <c r="I25" s="60"/>
      <c r="J25" s="34"/>
      <c r="M25" s="34"/>
      <c r="P25" s="45"/>
    </row>
    <row r="26" spans="1:24" x14ac:dyDescent="0.2">
      <c r="A26" s="61" t="s">
        <v>31</v>
      </c>
      <c r="B26" s="61"/>
      <c r="C26" s="61"/>
      <c r="D26" s="61"/>
      <c r="E26" s="61"/>
      <c r="F26" s="61"/>
      <c r="G26" s="61"/>
      <c r="H26" s="61"/>
      <c r="I26" s="61"/>
      <c r="J26" s="34"/>
      <c r="M26" s="34"/>
    </row>
    <row r="27" spans="1:24" x14ac:dyDescent="0.2">
      <c r="A27" s="64"/>
      <c r="B27" s="64"/>
      <c r="C27" s="64"/>
      <c r="D27" s="64"/>
      <c r="E27" s="64"/>
      <c r="F27" s="64"/>
      <c r="G27" s="64"/>
      <c r="H27" s="64"/>
      <c r="I27" s="64"/>
      <c r="J27" s="1"/>
      <c r="M27" s="45"/>
      <c r="P27" s="45"/>
    </row>
  </sheetData>
  <mergeCells count="28">
    <mergeCell ref="F11:G11"/>
    <mergeCell ref="F12:G12"/>
    <mergeCell ref="B11:D12"/>
    <mergeCell ref="A1:I1"/>
    <mergeCell ref="A8:I8"/>
    <mergeCell ref="A10:I10"/>
    <mergeCell ref="A6:I6"/>
    <mergeCell ref="A7:I7"/>
    <mergeCell ref="B3:I3"/>
    <mergeCell ref="B4:I4"/>
    <mergeCell ref="B2:I2"/>
    <mergeCell ref="A5:I5"/>
    <mergeCell ref="B9:I9"/>
    <mergeCell ref="A25:I25"/>
    <mergeCell ref="A26:I26"/>
    <mergeCell ref="A24:I24"/>
    <mergeCell ref="A27:I27"/>
    <mergeCell ref="E14:E15"/>
    <mergeCell ref="A16:A17"/>
    <mergeCell ref="A23:I23"/>
    <mergeCell ref="A18:E18"/>
    <mergeCell ref="A19:E19"/>
    <mergeCell ref="B13:D17"/>
    <mergeCell ref="A22:H22"/>
    <mergeCell ref="A20:H20"/>
    <mergeCell ref="A21:H21"/>
    <mergeCell ref="E16:E17"/>
    <mergeCell ref="A14:A15"/>
  </mergeCells>
  <phoneticPr fontId="0" type="noConversion"/>
  <conditionalFormatting sqref="B2:B4">
    <cfRule type="duplicateValues" dxfId="11" priority="1" stopIfTrue="1"/>
    <cfRule type="expression" dxfId="10" priority="101" stopIfTrue="1">
      <formula>AND(COUNTIF($B$11:$B$65534, B2)+COUNTIF($B$2:$B$7, B2)&gt;1,NOT(ISBLANK(B2)))</formula>
    </cfRule>
    <cfRule type="expression" dxfId="9" priority="102" stopIfTrue="1">
      <formula>AND(COUNTIF($B$11:$B$65534, B2)+COUNTIF($B$2:$B$10, B2)+COUNTIF(#REF!, B2)&gt;1,NOT(ISBLANK(B2)))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&amp;RINTERNO</oddHeader>
  </headerFooter>
  <ignoredErrors>
    <ignoredError sqref="E12:H12 A12:A13 A14:A17 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selection activeCell="K27" sqref="K27"/>
    </sheetView>
  </sheetViews>
  <sheetFormatPr defaultRowHeight="12.75" x14ac:dyDescent="0.2"/>
  <cols>
    <col min="1" max="1" width="8.85546875" style="1" customWidth="1"/>
    <col min="2" max="2" width="12" style="2" customWidth="1"/>
    <col min="3" max="3" width="46.28515625" style="2" customWidth="1"/>
    <col min="4" max="4" width="34.5703125" style="2" customWidth="1"/>
    <col min="5" max="5" width="11.28515625" style="2" customWidth="1"/>
    <col min="6" max="6" width="9.140625" customWidth="1"/>
    <col min="7" max="7" width="14" customWidth="1"/>
  </cols>
  <sheetData>
    <row r="1" spans="1:6" x14ac:dyDescent="0.2">
      <c r="A1" s="96" t="s">
        <v>28</v>
      </c>
      <c r="B1" s="96"/>
      <c r="C1" s="96"/>
      <c r="D1" s="96"/>
      <c r="E1" s="96"/>
    </row>
    <row r="2" spans="1:6" x14ac:dyDescent="0.2">
      <c r="A2" s="10" t="s">
        <v>53</v>
      </c>
      <c r="B2" s="102" t="s">
        <v>34</v>
      </c>
      <c r="C2" s="102"/>
      <c r="D2" s="102"/>
      <c r="E2" s="102"/>
    </row>
    <row r="3" spans="1:6" x14ac:dyDescent="0.2">
      <c r="A3" s="10" t="s">
        <v>54</v>
      </c>
      <c r="B3" s="102" t="s">
        <v>51</v>
      </c>
      <c r="C3" s="102"/>
      <c r="D3" s="102"/>
      <c r="E3" s="102"/>
    </row>
    <row r="4" spans="1:6" x14ac:dyDescent="0.2">
      <c r="A4" s="10" t="s">
        <v>55</v>
      </c>
      <c r="B4" s="102" t="s">
        <v>52</v>
      </c>
      <c r="C4" s="102"/>
      <c r="D4" s="102"/>
      <c r="E4" s="102"/>
    </row>
    <row r="5" spans="1:6" x14ac:dyDescent="0.2">
      <c r="A5" s="106"/>
      <c r="B5" s="106"/>
      <c r="C5" s="106"/>
      <c r="D5" s="106"/>
      <c r="E5" s="106"/>
    </row>
    <row r="6" spans="1:6" x14ac:dyDescent="0.2">
      <c r="A6" s="104" t="s">
        <v>29</v>
      </c>
      <c r="B6" s="104"/>
      <c r="C6" s="104"/>
      <c r="D6" s="104"/>
      <c r="E6" s="104"/>
    </row>
    <row r="7" spans="1:6" ht="13.5" thickBot="1" x14ac:dyDescent="0.25">
      <c r="A7" s="97"/>
      <c r="B7" s="79"/>
      <c r="C7" s="79"/>
      <c r="D7" s="79"/>
      <c r="E7" s="79"/>
    </row>
    <row r="8" spans="1:6" s="6" customFormat="1" ht="25.5" x14ac:dyDescent="0.2">
      <c r="A8" s="7" t="s">
        <v>3</v>
      </c>
      <c r="B8" s="11" t="s">
        <v>16</v>
      </c>
      <c r="C8" s="11" t="s">
        <v>17</v>
      </c>
      <c r="D8" s="11" t="s">
        <v>18</v>
      </c>
      <c r="E8" s="14" t="s">
        <v>4</v>
      </c>
      <c r="F8"/>
    </row>
    <row r="9" spans="1:6" s="1" customFormat="1" ht="13.5" thickBot="1" x14ac:dyDescent="0.25">
      <c r="A9" s="12" t="s">
        <v>8</v>
      </c>
      <c r="B9" s="13" t="s">
        <v>9</v>
      </c>
      <c r="C9" s="13" t="s">
        <v>10</v>
      </c>
      <c r="D9" s="13" t="s">
        <v>11</v>
      </c>
      <c r="E9" s="15" t="s">
        <v>19</v>
      </c>
      <c r="F9"/>
    </row>
    <row r="10" spans="1:6" ht="15" customHeight="1" x14ac:dyDescent="0.2">
      <c r="A10" s="16">
        <v>1</v>
      </c>
      <c r="B10" s="40" t="s">
        <v>33</v>
      </c>
      <c r="C10" s="42" t="s">
        <v>34</v>
      </c>
      <c r="D10" s="42" t="s">
        <v>35</v>
      </c>
      <c r="E10" s="35" t="s">
        <v>24</v>
      </c>
    </row>
    <row r="11" spans="1:6" ht="15" customHeight="1" x14ac:dyDescent="0.2">
      <c r="A11" s="17">
        <v>2</v>
      </c>
      <c r="B11" s="40" t="s">
        <v>36</v>
      </c>
      <c r="C11" s="43" t="s">
        <v>37</v>
      </c>
      <c r="D11" s="43" t="s">
        <v>38</v>
      </c>
      <c r="E11" s="36" t="s">
        <v>30</v>
      </c>
    </row>
    <row r="12" spans="1:6" ht="15" customHeight="1" x14ac:dyDescent="0.2">
      <c r="A12" s="16">
        <v>3</v>
      </c>
      <c r="B12" s="40" t="s">
        <v>39</v>
      </c>
      <c r="C12" s="43" t="s">
        <v>40</v>
      </c>
      <c r="D12" s="43" t="s">
        <v>41</v>
      </c>
      <c r="E12" s="36" t="s">
        <v>30</v>
      </c>
    </row>
    <row r="13" spans="1:6" ht="15" customHeight="1" x14ac:dyDescent="0.2">
      <c r="A13" s="17">
        <v>4</v>
      </c>
      <c r="B13" s="40">
        <v>1402138665</v>
      </c>
      <c r="C13" s="43" t="s">
        <v>34</v>
      </c>
      <c r="D13" s="43" t="s">
        <v>42</v>
      </c>
      <c r="E13" s="36" t="s">
        <v>30</v>
      </c>
    </row>
    <row r="14" spans="1:6" ht="15" customHeight="1" x14ac:dyDescent="0.2">
      <c r="A14" s="16">
        <v>5</v>
      </c>
      <c r="B14" s="40">
        <v>1402139394</v>
      </c>
      <c r="C14" s="43" t="s">
        <v>43</v>
      </c>
      <c r="D14" s="43" t="s">
        <v>44</v>
      </c>
      <c r="E14" s="36" t="s">
        <v>30</v>
      </c>
    </row>
    <row r="15" spans="1:6" ht="15" customHeight="1" x14ac:dyDescent="0.2">
      <c r="A15" s="17">
        <v>6</v>
      </c>
      <c r="B15" s="40" t="s">
        <v>45</v>
      </c>
      <c r="C15" s="43" t="s">
        <v>34</v>
      </c>
      <c r="D15" s="43" t="s">
        <v>46</v>
      </c>
      <c r="E15" s="36" t="s">
        <v>30</v>
      </c>
    </row>
    <row r="16" spans="1:6" ht="14.25" customHeight="1" x14ac:dyDescent="0.2">
      <c r="A16" s="16">
        <v>7</v>
      </c>
      <c r="B16" s="40">
        <v>1402144479</v>
      </c>
      <c r="C16" s="43" t="s">
        <v>47</v>
      </c>
      <c r="D16" s="43" t="s">
        <v>35</v>
      </c>
      <c r="E16" s="36" t="s">
        <v>23</v>
      </c>
    </row>
    <row r="17" spans="1:5" ht="13.5" thickBot="1" x14ac:dyDescent="0.25">
      <c r="A17" s="18">
        <v>8</v>
      </c>
      <c r="B17" s="41" t="s">
        <v>48</v>
      </c>
      <c r="C17" s="44" t="s">
        <v>49</v>
      </c>
      <c r="D17" s="44" t="s">
        <v>50</v>
      </c>
      <c r="E17" s="37" t="s">
        <v>30</v>
      </c>
    </row>
    <row r="18" spans="1:5" x14ac:dyDescent="0.2">
      <c r="B18" s="1"/>
      <c r="C18" s="1"/>
      <c r="D18" s="1"/>
      <c r="E18" s="1"/>
    </row>
    <row r="32" spans="1:5" ht="12.75" customHeight="1" x14ac:dyDescent="0.2"/>
    <row r="44" spans="6:6" x14ac:dyDescent="0.2">
      <c r="F44" s="1"/>
    </row>
    <row r="68" ht="12.75" customHeight="1" x14ac:dyDescent="0.2"/>
  </sheetData>
  <mergeCells count="7">
    <mergeCell ref="A6:E6"/>
    <mergeCell ref="A7:E7"/>
    <mergeCell ref="A1:E1"/>
    <mergeCell ref="B2:E2"/>
    <mergeCell ref="B3:E3"/>
    <mergeCell ref="B4:E4"/>
    <mergeCell ref="A5:E5"/>
  </mergeCells>
  <phoneticPr fontId="0" type="noConversion"/>
  <conditionalFormatting sqref="B1:B1048576">
    <cfRule type="duplicateValues" dxfId="8" priority="99"/>
    <cfRule type="duplicateValues" dxfId="7" priority="103"/>
  </conditionalFormatting>
  <conditionalFormatting sqref="B2:B4 B7:B9 B19:B65513">
    <cfRule type="expression" dxfId="6" priority="58" stopIfTrue="1">
      <formula>AND(COUNTIF($B$17:$B$65513, B2)+COUNTIF($B$2:$B$9, B2)&gt;1,NOT(ISBLANK(B2)))</formula>
    </cfRule>
    <cfRule type="expression" dxfId="5" priority="98" stopIfTrue="1">
      <formula>AND(COUNTIF($B$17:$B$65513, B2)+COUNTIF($B$2:$B$16, B2)+COUNTIF(#REF!, B2)&gt;1,NOT(ISBLANK(B2)))</formula>
    </cfRule>
  </conditionalFormatting>
  <conditionalFormatting sqref="B10:B17">
    <cfRule type="duplicateValues" dxfId="4" priority="7" stopIfTrue="1"/>
    <cfRule type="duplicateValues" dxfId="3" priority="8" stopIfTrue="1"/>
    <cfRule type="duplicateValues" dxfId="2" priority="9" stopIfTrue="1"/>
    <cfRule type="duplicateValues" dxfId="1" priority="10" stopIfTrue="1"/>
  </conditionalFormatting>
  <conditionalFormatting sqref="B19:B65513 B7:B9 B2:B4">
    <cfRule type="duplicateValues" dxfId="0" priority="53" stopIfTrue="1"/>
  </conditionalFormatting>
  <pageMargins left="0.70866141732283472" right="0.70866141732283472" top="0.74803149606299213" bottom="0.74803149606299213" header="0.31496062992125984" footer="0.31496062992125984"/>
  <pageSetup paperSize="9" scale="80" firstPageNumber="2" orientation="portrait" r:id="rId1"/>
  <headerFooter>
    <oddHeader>&amp;RINTERNO</oddHeader>
  </headerFooter>
  <ignoredErrors>
    <ignoredError sqref="A9:E9 B10:B12 B4 B15 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Prilog 1 - Troškovnik</vt:lpstr>
      <vt:lpstr>Prilog 2 - Popis mjernih mjesta</vt:lpstr>
      <vt:lpstr>'Prilog 2 - Popis mjernih mjesta'!Ispis_naslova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Sviličić Kuzmanić</dc:creator>
  <cp:lastModifiedBy>Korisnik</cp:lastModifiedBy>
  <cp:lastPrinted>2026-05-28T09:59:44Z</cp:lastPrinted>
  <dcterms:created xsi:type="dcterms:W3CDTF">2017-10-27T12:38:30Z</dcterms:created>
  <dcterms:modified xsi:type="dcterms:W3CDTF">2026-06-26T09:51:23Z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67f608a2-0c72-4cd4-b3e6-6d6b44d4cc24</vt:lpwstr>
  </property>
  <property fmtid="{D5CDD505-2E9C-101B-9397-08002B2CF9AE}" pid="3" name="KLASIFIKACIJA">
    <vt:lpwstr>INTERNO</vt:lpwstr>
  </property>
</Properties>
</file>