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JEDNOSTAVNA NABAVA\JEDNOSTAVNA NABAVA U 2025. GODINI\UREĐENJE SPORTSKOG IGRALIŠTA OŠ BARTULA KAŠIĆA ZADAR\"/>
    </mc:Choice>
  </mc:AlternateContent>
  <xr:revisionPtr revIDLastSave="0" documentId="8_{192915BC-321A-452E-A0A1-7AADEAF51828}" xr6:coauthVersionLast="47" xr6:coauthVersionMax="47" xr10:uidLastSave="{00000000-0000-0000-0000-000000000000}"/>
  <bookViews>
    <workbookView xWindow="-120" yWindow="-120" windowWidth="29040" windowHeight="15720" xr2:uid="{761FEE01-4D2B-4A66-A02B-02446A567EA0}"/>
  </bookViews>
  <sheets>
    <sheet name="KASIC prazan troskovnik" sheetId="1" r:id="rId1"/>
  </sheets>
  <definedNames>
    <definedName name="_xlnm.Print_Titles" localSheetId="0">'KASIC prazan troskovnik'!$1:$4</definedName>
    <definedName name="_xlnm.Print_Area" localSheetId="0">'KASIC prazan troskovnik'!$A$1:$G$27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C15" i="1" l="1"/>
  <c r="G14" i="1" l="1"/>
  <c r="G12" i="1"/>
  <c r="G11" i="1"/>
  <c r="C18" i="1" l="1"/>
  <c r="G10" i="1" l="1"/>
  <c r="G15" i="1" s="1"/>
</calcChain>
</file>

<file path=xl/sharedStrings.xml><?xml version="1.0" encoding="utf-8"?>
<sst xmlns="http://schemas.openxmlformats.org/spreadsheetml/2006/main" count="29" uniqueCount="25">
  <si>
    <t>UREĐENJE SPORTSKOG IGRALIŠTA OŠ BARTULA KAŠIĆA ZADAR JN 26.2025</t>
  </si>
  <si>
    <t>R.B.</t>
  </si>
  <si>
    <t>OPIS STAVKE</t>
  </si>
  <si>
    <t>J.M.</t>
  </si>
  <si>
    <t>KOLIČINA</t>
  </si>
  <si>
    <t>J.CIJENA</t>
  </si>
  <si>
    <t>UKUPNO</t>
  </si>
  <si>
    <t>A</t>
  </si>
  <si>
    <t>IZRADA SPORTSKE PODLOGE i OPREMA</t>
  </si>
  <si>
    <t>A1</t>
  </si>
  <si>
    <t xml:space="preserve">SPORTSKA PODLOGA
Dobava i ugradnja sportske podloge 13-milimetarski vodopropusni sustav sportske podloge, koji se nanosi raspršivanjem, s certifikatom World Athletics, tip A prema EN 14877:2013 ili jednakovrijedno, koji se sastoji od 11 mm strojno izlivenog donjeg sloja crnih gumenih sbr granula vezanih poliuretanskim vezivom i 2 mm gornjeg sloja EPDM granula pomiješanih s jednokomponentnim poliuretanskim premazom koji se nanosi posebno dizajniranim strojem za raspršivanje. Boja podloge: crvena RAL 3016.                                                                                         Sustav mora zadovoljiti sljedeće minimalne tehničke zahtjeve:                                                                                         Vertikalna deformacija: 23 °C  2,0 mm                            Smanjenje sile: 23 °C  40%                                             Linearno trenje: suho - 97 PTV vlažno - 61 PTV     Otpornost na sprinterice: klasa I                                 Otpornost za trošenje: novo - 0,7 g                             nakon umjetnog trošenja - 2,1 g                                 Vlačna čvrstoća: 0,45 MPa                                             Izduženje: 50%                                                                Promjena boje nakon trošenja: 3-4                            Vodopropusnost: propusno                                         Apsolutna debljina: 13 mm                                          Priložiti World Athletics certifikat                                                                                                                   </t>
  </si>
  <si>
    <t>m2</t>
  </si>
  <si>
    <t>A2</t>
  </si>
  <si>
    <r>
      <rPr>
        <b/>
        <sz val="11"/>
        <color theme="1"/>
        <rFont val="Calibri"/>
        <family val="2"/>
        <charset val="238"/>
        <scheme val="minor"/>
      </rPr>
      <t>PODLOGA TRIM STAZE</t>
    </r>
    <r>
      <rPr>
        <sz val="11"/>
        <color theme="1"/>
        <rFont val="Calibri"/>
        <family val="2"/>
        <charset val="238"/>
        <scheme val="minor"/>
      </rPr>
      <t xml:space="preserve">
Dobava i ugradnja sportske podloge 13-milimetarski vodopropusni sustav sportske podloge, koji se nanosi raspršivanjem, s certifikatom World Athletics, tip A prema EN 14877:2013 ili jednakovrijedno, koji se sastoji od 11 mm strojno izlivenog donjeg sloja crnih gumenih sbr granula vezanih poliuretanskim vezivom i 2 mm gornjeg sloja EPDM granula pomiješanih s jednokomponentnim poliuretanskim premazom koji se nanosi posebno dizajniranim strojem za raspršivanje. Boja podloge: crvena RAL 3016.                                                                                         Sustav mora zadovoljiti sljedeće minimalne tehničke zahtjeve:                                                                                         Vertikalna deformacija: 23 °C  2,0 mm                            Smanjenje sile: 23 °C  40%                                             Linearno trenje: suho - 97 PTV vlažno - 61 PTV     Otpornost na sprinterice: klasa I                                 Otpornost za trošenje: novo - 0,7 g                           nakon umjetnog trošenja - 2,1 g                                 Vlačna čvrstoća: 0,45 MPa                                      Izduženje: 50%                                                                Promjena boje nakon trošenja: 3-4                            Vodopropusnost: propusno                                         Apsolutna debljina: 13 mm                                        Priložiti World Athletics certifikat            </t>
    </r>
  </si>
  <si>
    <t>A3</t>
  </si>
  <si>
    <r>
      <rPr>
        <b/>
        <sz val="11"/>
        <color theme="1"/>
        <rFont val="Calibri"/>
        <family val="2"/>
        <charset val="238"/>
        <scheme val="minor"/>
      </rPr>
      <t>OCRTAVANJE</t>
    </r>
    <r>
      <rPr>
        <sz val="11"/>
        <color theme="1"/>
        <rFont val="Calibri"/>
        <family val="2"/>
        <charset val="238"/>
        <scheme val="minor"/>
      </rPr>
      <t xml:space="preserve">
Dobava materijala te iscrtavanje linija igrališta bojama namijenjenim za gumenu podlogu iz st.A1 i A2.  Igralište iscrtati prema dimenzijama, normativima i standardima za igrališta, trim stazu po duzini razdjelnim linijama i start pozicijom</t>
    </r>
  </si>
  <si>
    <t>komplet</t>
  </si>
  <si>
    <t>A4</t>
  </si>
  <si>
    <t>A5</t>
  </si>
  <si>
    <t>A6</t>
  </si>
  <si>
    <t>REKAPITULACIJA</t>
  </si>
  <si>
    <t>PDV</t>
  </si>
  <si>
    <t>SVEUKUPNO</t>
  </si>
  <si>
    <t>____________________</t>
  </si>
  <si>
    <t>(ponuđač, potpis i datum)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</si>
</sst>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vertical="top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6" xfId="0" applyFont="1" applyBorder="1" applyAlignment="1">
      <alignment vertical="top"/>
    </xf>
    <xf numFmtId="0" fontId="3" fillId="0" borderId="1" xfId="0" applyFont="1" applyBorder="1" applyAlignment="1">
      <alignment horizontal="center"/>
    </xf>
    <xf numFmtId="2" fontId="0" fillId="0" borderId="0" xfId="0" applyNumberFormat="1"/>
    <xf numFmtId="2" fontId="3" fillId="0" borderId="1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vertical="top"/>
    </xf>
    <xf numFmtId="2" fontId="0" fillId="0" borderId="0" xfId="0" applyNumberFormat="1" applyAlignment="1">
      <alignment vertical="top"/>
    </xf>
    <xf numFmtId="2" fontId="2" fillId="0" borderId="7" xfId="0" applyNumberFormat="1" applyFont="1" applyBorder="1" applyAlignment="1">
      <alignment vertical="top"/>
    </xf>
    <xf numFmtId="2" fontId="2" fillId="0" borderId="8" xfId="0" applyNumberFormat="1" applyFont="1" applyBorder="1" applyAlignment="1">
      <alignment vertical="top"/>
    </xf>
    <xf numFmtId="2" fontId="0" fillId="0" borderId="2" xfId="0" applyNumberFormat="1" applyBorder="1" applyAlignment="1">
      <alignment horizontal="center" vertical="top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0" fillId="3" borderId="4" xfId="0" applyFill="1" applyBorder="1" applyAlignment="1">
      <alignment vertical="center"/>
    </xf>
    <xf numFmtId="2" fontId="0" fillId="3" borderId="4" xfId="0" applyNumberFormat="1" applyFill="1" applyBorder="1" applyAlignment="1">
      <alignment vertical="center"/>
    </xf>
    <xf numFmtId="2" fontId="0" fillId="3" borderId="5" xfId="0" applyNumberFormat="1" applyFill="1" applyBorder="1" applyAlignment="1">
      <alignment vertical="center"/>
    </xf>
    <xf numFmtId="0" fontId="0" fillId="3" borderId="3" xfId="0" applyFill="1" applyBorder="1" applyAlignment="1">
      <alignment horizontal="center" vertical="center"/>
    </xf>
    <xf numFmtId="4" fontId="0" fillId="0" borderId="2" xfId="0" applyNumberFormat="1" applyBorder="1" applyAlignment="1">
      <alignment horizontal="center" vertical="top"/>
    </xf>
    <xf numFmtId="4" fontId="2" fillId="0" borderId="4" xfId="0" applyNumberFormat="1" applyFont="1" applyBorder="1" applyAlignment="1">
      <alignment vertical="top"/>
    </xf>
    <xf numFmtId="4" fontId="4" fillId="0" borderId="5" xfId="0" applyNumberFormat="1" applyFont="1" applyBorder="1" applyAlignment="1">
      <alignment horizontal="center" vertical="top"/>
    </xf>
    <xf numFmtId="4" fontId="2" fillId="0" borderId="10" xfId="0" applyNumberFormat="1" applyFont="1" applyBorder="1" applyAlignment="1">
      <alignment vertical="center"/>
    </xf>
    <xf numFmtId="4" fontId="0" fillId="3" borderId="5" xfId="0" applyNumberFormat="1" applyFill="1" applyBorder="1" applyAlignment="1">
      <alignment vertical="center"/>
    </xf>
    <xf numFmtId="4" fontId="5" fillId="2" borderId="5" xfId="0" applyNumberFormat="1" applyFont="1" applyFill="1" applyBorder="1" applyAlignment="1">
      <alignment vertical="center"/>
    </xf>
    <xf numFmtId="4" fontId="8" fillId="0" borderId="0" xfId="0" applyNumberFormat="1" applyFont="1" applyAlignment="1">
      <alignment horizontal="justify" vertical="top"/>
    </xf>
    <xf numFmtId="0" fontId="1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106776</xdr:colOff>
      <xdr:row>4</xdr:row>
      <xdr:rowOff>20571</xdr:rowOff>
    </xdr:from>
    <xdr:to>
      <xdr:col>3</xdr:col>
      <xdr:colOff>276540</xdr:colOff>
      <xdr:row>5</xdr:row>
      <xdr:rowOff>2459438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9EAEFA5A-F14A-53D0-A367-9C282CA2B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070" y="816189"/>
          <a:ext cx="3902688" cy="2615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F6F54-4FA3-46D4-86D3-61EB133C4C2C}">
  <dimension ref="A1:M25"/>
  <sheetViews>
    <sheetView showZeros="0" tabSelected="1" view="pageBreakPreview" zoomScaleNormal="100" zoomScaleSheetLayoutView="100" workbookViewId="0">
      <selection activeCell="F11" sqref="F11"/>
    </sheetView>
  </sheetViews>
  <sheetFormatPr defaultRowHeight="15" x14ac:dyDescent="0.25"/>
  <cols>
    <col min="1" max="1" width="2.5703125" customWidth="1"/>
    <col min="2" max="2" width="5.5703125" customWidth="1"/>
    <col min="3" max="3" width="47.28515625" customWidth="1"/>
    <col min="5" max="6" width="10.85546875" style="16" customWidth="1"/>
    <col min="7" max="7" width="12.85546875" style="16" customWidth="1"/>
    <col min="13" max="13" width="90" customWidth="1"/>
  </cols>
  <sheetData>
    <row r="1" spans="1:13" ht="37.5" x14ac:dyDescent="0.3">
      <c r="C1" s="43" t="s">
        <v>0</v>
      </c>
    </row>
    <row r="2" spans="1:13" ht="21" x14ac:dyDescent="0.35">
      <c r="B2" s="42"/>
    </row>
    <row r="3" spans="1:13" ht="21" x14ac:dyDescent="0.35">
      <c r="B3" s="1"/>
    </row>
    <row r="6" spans="1:13" s="3" customFormat="1" ht="202.35" customHeight="1" x14ac:dyDescent="0.25">
      <c r="B6" s="4"/>
      <c r="C6" s="5"/>
      <c r="E6" s="19"/>
      <c r="F6" s="19"/>
      <c r="G6" s="19"/>
    </row>
    <row r="7" spans="1:13" x14ac:dyDescent="0.25">
      <c r="A7" s="2"/>
      <c r="B7" s="15" t="s">
        <v>1</v>
      </c>
      <c r="C7" s="15" t="s">
        <v>2</v>
      </c>
      <c r="D7" s="15" t="s">
        <v>3</v>
      </c>
      <c r="E7" s="17" t="s">
        <v>4</v>
      </c>
      <c r="F7" s="17" t="s">
        <v>5</v>
      </c>
      <c r="G7" s="17" t="s">
        <v>6</v>
      </c>
    </row>
    <row r="8" spans="1:13" s="3" customFormat="1" ht="78" customHeight="1" x14ac:dyDescent="0.25">
      <c r="B8" s="12" t="s">
        <v>7</v>
      </c>
      <c r="C8" s="13" t="s">
        <v>8</v>
      </c>
      <c r="D8" s="14"/>
      <c r="E8" s="20"/>
      <c r="F8" s="20"/>
      <c r="G8" s="21"/>
    </row>
    <row r="9" spans="1:13" s="3" customFormat="1" ht="390" x14ac:dyDescent="0.25">
      <c r="B9" s="6" t="s">
        <v>9</v>
      </c>
      <c r="C9" s="8" t="s">
        <v>10</v>
      </c>
      <c r="D9" s="7" t="s">
        <v>11</v>
      </c>
      <c r="E9" s="22">
        <v>1100</v>
      </c>
      <c r="F9" s="35"/>
      <c r="G9" s="35">
        <f t="shared" ref="G9:G14" si="0">F9*E9</f>
        <v>0</v>
      </c>
      <c r="J9" s="5"/>
      <c r="K9" s="41"/>
    </row>
    <row r="10" spans="1:13" s="3" customFormat="1" ht="390" x14ac:dyDescent="0.25">
      <c r="B10" s="6" t="s">
        <v>12</v>
      </c>
      <c r="C10" s="8" t="s">
        <v>13</v>
      </c>
      <c r="D10" s="7" t="s">
        <v>11</v>
      </c>
      <c r="E10" s="22">
        <v>700</v>
      </c>
      <c r="F10" s="35"/>
      <c r="G10" s="35">
        <f t="shared" si="0"/>
        <v>0</v>
      </c>
    </row>
    <row r="11" spans="1:13" s="3" customFormat="1" ht="90" x14ac:dyDescent="0.25">
      <c r="B11" s="6" t="s">
        <v>14</v>
      </c>
      <c r="C11" s="8" t="s">
        <v>15</v>
      </c>
      <c r="D11" s="7" t="s">
        <v>16</v>
      </c>
      <c r="E11" s="22">
        <v>1</v>
      </c>
      <c r="F11" s="35"/>
      <c r="G11" s="35">
        <f t="shared" si="0"/>
        <v>0</v>
      </c>
      <c r="J11" s="5"/>
      <c r="K11" s="41"/>
    </row>
    <row r="12" spans="1:13" s="3" customFormat="1" ht="76.7" customHeight="1" x14ac:dyDescent="0.25">
      <c r="B12" s="6" t="s">
        <v>17</v>
      </c>
      <c r="C12" s="8"/>
      <c r="D12" s="7"/>
      <c r="E12" s="22"/>
      <c r="F12" s="35"/>
      <c r="G12" s="35">
        <f t="shared" si="0"/>
        <v>0</v>
      </c>
      <c r="M12" s="5"/>
    </row>
    <row r="13" spans="1:13" s="3" customFormat="1" x14ac:dyDescent="0.25">
      <c r="B13" s="6" t="s">
        <v>18</v>
      </c>
      <c r="C13" s="8"/>
      <c r="D13" s="7"/>
      <c r="E13" s="22"/>
      <c r="F13" s="35"/>
      <c r="G13" s="35"/>
      <c r="J13" s="5"/>
      <c r="K13" s="41"/>
      <c r="M13" s="5"/>
    </row>
    <row r="14" spans="1:13" s="3" customFormat="1" ht="243.95" customHeight="1" thickBot="1" x14ac:dyDescent="0.3">
      <c r="B14" s="6" t="s">
        <v>19</v>
      </c>
      <c r="C14" s="8"/>
      <c r="D14" s="7"/>
      <c r="E14" s="22"/>
      <c r="F14" s="35"/>
      <c r="G14" s="35">
        <f t="shared" si="0"/>
        <v>0</v>
      </c>
    </row>
    <row r="15" spans="1:13" s="3" customFormat="1" ht="16.5" thickBot="1" x14ac:dyDescent="0.3">
      <c r="B15" s="9" t="s">
        <v>7</v>
      </c>
      <c r="C15" s="10" t="str">
        <f>C8</f>
        <v>IZRADA SPORTSKE PODLOGE i OPREMA</v>
      </c>
      <c r="D15" s="11"/>
      <c r="E15" s="18"/>
      <c r="F15" s="36"/>
      <c r="G15" s="37">
        <f>SUM(G9:G14)</f>
        <v>0</v>
      </c>
    </row>
    <row r="16" spans="1:13" s="3" customFormat="1" ht="15.75" thickBot="1" x14ac:dyDescent="0.3">
      <c r="B16" s="4"/>
      <c r="C16" s="5"/>
      <c r="E16" s="19"/>
      <c r="F16" s="19"/>
      <c r="G16" s="19"/>
    </row>
    <row r="17" spans="2:7" ht="21" customHeight="1" thickBot="1" x14ac:dyDescent="0.3">
      <c r="B17" s="34"/>
      <c r="C17" s="30" t="s">
        <v>20</v>
      </c>
      <c r="D17" s="31"/>
      <c r="E17" s="32"/>
      <c r="F17" s="32"/>
      <c r="G17" s="33"/>
    </row>
    <row r="18" spans="2:7" ht="21" customHeight="1" thickBot="1" x14ac:dyDescent="0.3">
      <c r="B18" s="24" t="s">
        <v>7</v>
      </c>
      <c r="C18" s="23" t="str">
        <f>C15</f>
        <v>IZRADA SPORTSKE PODLOGE i OPREMA</v>
      </c>
      <c r="D18" s="23"/>
      <c r="E18" s="23"/>
      <c r="F18" s="23"/>
      <c r="G18" s="38"/>
    </row>
    <row r="19" spans="2:7" ht="21.75" customHeight="1" thickBot="1" x14ac:dyDescent="0.3">
      <c r="B19" s="29"/>
      <c r="C19" s="30" t="s">
        <v>6</v>
      </c>
      <c r="D19" s="31"/>
      <c r="E19" s="32"/>
      <c r="F19" s="32"/>
      <c r="G19" s="39"/>
    </row>
    <row r="20" spans="2:7" ht="21.75" customHeight="1" thickBot="1" x14ac:dyDescent="0.3">
      <c r="B20" s="29"/>
      <c r="C20" s="30" t="s">
        <v>21</v>
      </c>
      <c r="D20" s="31"/>
      <c r="E20" s="32"/>
      <c r="F20" s="32"/>
      <c r="G20" s="39"/>
    </row>
    <row r="21" spans="2:7" ht="21.75" customHeight="1" thickBot="1" x14ac:dyDescent="0.3">
      <c r="B21" s="25"/>
      <c r="C21" s="26" t="s">
        <v>22</v>
      </c>
      <c r="D21" s="27"/>
      <c r="E21" s="28"/>
      <c r="F21" s="28"/>
      <c r="G21" s="40"/>
    </row>
    <row r="24" spans="2:7" ht="41.65" customHeight="1" x14ac:dyDescent="0.25">
      <c r="F24" s="16" t="s">
        <v>23</v>
      </c>
    </row>
    <row r="25" spans="2:7" x14ac:dyDescent="0.25">
      <c r="F25" s="16" t="s">
        <v>24</v>
      </c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KASIC prazan troskovnik</vt:lpstr>
      <vt:lpstr>'KASIC prazan troskovnik'!Ispis_naslova</vt:lpstr>
      <vt:lpstr>'KASIC prazan troskovnik'!Podrucje_ispisa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Jurica Gulan</dc:creator>
  <cp:keywords/>
  <dc:description/>
  <cp:lastModifiedBy>Korisnik</cp:lastModifiedBy>
  <cp:revision/>
  <dcterms:created xsi:type="dcterms:W3CDTF">2023-01-08T18:24:20Z</dcterms:created>
  <dcterms:modified xsi:type="dcterms:W3CDTF">2025-10-03T08:15:50Z</dcterms:modified>
  <cp:category/>
  <cp:contentStatus/>
</cp:coreProperties>
</file>