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risnik\Desktop\Ured\2020\Troškovnici 2020\Škole 2020\B.Kašić Zadar\ženska svlačionica\"/>
    </mc:Choice>
  </mc:AlternateContent>
  <bookViews>
    <workbookView xWindow="0" yWindow="60" windowWidth="15195" windowHeight="9210"/>
  </bookViews>
  <sheets>
    <sheet name="List1" sheetId="1" r:id="rId1"/>
    <sheet name="List2" sheetId="2" r:id="rId2"/>
    <sheet name="List3" sheetId="3" r:id="rId3"/>
  </sheets>
  <calcPr calcId="152511"/>
</workbook>
</file>

<file path=xl/calcChain.xml><?xml version="1.0" encoding="utf-8"?>
<calcChain xmlns="http://schemas.openxmlformats.org/spreadsheetml/2006/main">
  <c r="E281" i="1" l="1"/>
  <c r="E282" i="1"/>
  <c r="E283" i="1"/>
  <c r="E284" i="1"/>
  <c r="E285" i="1"/>
  <c r="E286" i="1"/>
  <c r="E280" i="1"/>
  <c r="E233" i="1"/>
  <c r="E234" i="1"/>
  <c r="E235" i="1"/>
  <c r="E236" i="1"/>
  <c r="E237" i="1"/>
  <c r="E238" i="1"/>
  <c r="E239" i="1"/>
  <c r="E240" i="1"/>
  <c r="E241" i="1"/>
  <c r="E242" i="1"/>
  <c r="E243" i="1"/>
  <c r="E244" i="1"/>
  <c r="E245" i="1"/>
  <c r="E246" i="1"/>
  <c r="E247" i="1"/>
  <c r="E248" i="1"/>
  <c r="E249" i="1"/>
  <c r="E250" i="1"/>
  <c r="E251" i="1"/>
  <c r="E253" i="1"/>
  <c r="E254" i="1"/>
  <c r="E255" i="1"/>
  <c r="E256" i="1"/>
  <c r="E257" i="1"/>
  <c r="E258" i="1"/>
  <c r="E259" i="1"/>
  <c r="E260" i="1"/>
  <c r="E261" i="1"/>
  <c r="E262" i="1"/>
  <c r="E263" i="1"/>
  <c r="E264" i="1"/>
  <c r="E265" i="1"/>
  <c r="E266" i="1"/>
  <c r="E267" i="1"/>
  <c r="E268" i="1"/>
  <c r="E269" i="1"/>
  <c r="E270" i="1"/>
  <c r="E232" i="1"/>
  <c r="E187" i="1"/>
  <c r="E188" i="1"/>
  <c r="E189" i="1"/>
  <c r="E190" i="1"/>
  <c r="E191" i="1"/>
  <c r="E192" i="1"/>
  <c r="E193" i="1"/>
  <c r="E194" i="1"/>
  <c r="E195" i="1"/>
  <c r="E196" i="1"/>
  <c r="E197" i="1"/>
  <c r="E198" i="1"/>
  <c r="E199" i="1"/>
  <c r="E200" i="1"/>
  <c r="E201" i="1"/>
  <c r="E202" i="1"/>
  <c r="E203" i="1"/>
  <c r="E204" i="1"/>
  <c r="E206" i="1"/>
  <c r="E207" i="1"/>
  <c r="E208" i="1"/>
  <c r="E209" i="1"/>
  <c r="E210" i="1"/>
  <c r="E211" i="1"/>
  <c r="E212" i="1"/>
  <c r="E213" i="1"/>
  <c r="E214" i="1"/>
  <c r="E215" i="1"/>
  <c r="E216" i="1"/>
  <c r="E217" i="1"/>
  <c r="E218" i="1"/>
  <c r="E219" i="1"/>
  <c r="E220" i="1"/>
  <c r="E221" i="1"/>
  <c r="E222" i="1"/>
  <c r="E186" i="1"/>
  <c r="E160" i="1"/>
  <c r="E161" i="1"/>
  <c r="E162" i="1"/>
  <c r="E163" i="1"/>
  <c r="E164" i="1"/>
  <c r="E165" i="1"/>
  <c r="E159" i="1"/>
  <c r="E145" i="1"/>
  <c r="E146" i="1"/>
  <c r="E148" i="1"/>
  <c r="E149" i="1"/>
  <c r="E150" i="1"/>
  <c r="E144" i="1"/>
  <c r="E136" i="1"/>
  <c r="E138" i="1" s="1"/>
  <c r="E329" i="1" s="1"/>
  <c r="E130" i="1"/>
  <c r="E327" i="1" s="1"/>
  <c r="E128" i="1"/>
  <c r="E119" i="1"/>
  <c r="E120" i="1"/>
  <c r="E118" i="1"/>
  <c r="E106" i="1"/>
  <c r="E107" i="1"/>
  <c r="E108" i="1"/>
  <c r="E105" i="1"/>
  <c r="E110" i="1" s="1"/>
  <c r="E323" i="1" s="1"/>
  <c r="E97" i="1"/>
  <c r="E99" i="1" s="1"/>
  <c r="E321" i="1" s="1"/>
  <c r="E60" i="1"/>
  <c r="E61" i="1"/>
  <c r="E62" i="1"/>
  <c r="E63" i="1"/>
  <c r="E64" i="1"/>
  <c r="E65" i="1"/>
  <c r="E66" i="1"/>
  <c r="E67" i="1"/>
  <c r="E68" i="1"/>
  <c r="E69" i="1"/>
  <c r="E70" i="1"/>
  <c r="E71" i="1"/>
  <c r="E72" i="1"/>
  <c r="E73" i="1"/>
  <c r="E74" i="1"/>
  <c r="E75" i="1"/>
  <c r="E76" i="1"/>
  <c r="E77" i="1"/>
  <c r="E78" i="1"/>
  <c r="E79" i="1"/>
  <c r="E81" i="1"/>
  <c r="E82" i="1"/>
  <c r="E83" i="1"/>
  <c r="E84" i="1"/>
  <c r="E85" i="1"/>
  <c r="E86" i="1"/>
  <c r="E87" i="1"/>
  <c r="E88" i="1"/>
  <c r="E89" i="1"/>
  <c r="E59" i="1"/>
  <c r="E288" i="1" l="1"/>
  <c r="E339" i="1" s="1"/>
  <c r="E167" i="1"/>
  <c r="E333" i="1" s="1"/>
  <c r="E122" i="1"/>
  <c r="E325" i="1" s="1"/>
  <c r="E224" i="1"/>
  <c r="E335" i="1" s="1"/>
  <c r="E152" i="1"/>
  <c r="E331" i="1" s="1"/>
  <c r="E272" i="1"/>
  <c r="E337" i="1" s="1"/>
  <c r="E271" i="1"/>
  <c r="E117" i="1"/>
  <c r="E104" i="1"/>
  <c r="E116" i="1" l="1"/>
  <c r="E90" i="1"/>
  <c r="E91" i="1" s="1"/>
  <c r="E319" i="1" s="1"/>
  <c r="E341" i="1" s="1"/>
  <c r="E342" i="1" s="1"/>
  <c r="E343" i="1" s="1"/>
</calcChain>
</file>

<file path=xl/sharedStrings.xml><?xml version="1.0" encoding="utf-8"?>
<sst xmlns="http://schemas.openxmlformats.org/spreadsheetml/2006/main" count="206" uniqueCount="116">
  <si>
    <t>UKUPNO DEMONTAŽE I RUŠENJA</t>
  </si>
  <si>
    <t>UKUPNO BETONSKI I AB RADOVI</t>
  </si>
  <si>
    <t>UKUPNO ZIDARSKI RADOVI</t>
  </si>
  <si>
    <t>UKUPNO IZOLATERSKI RADOVI</t>
  </si>
  <si>
    <t>UKUPNO KAMENARSKI RADOVI</t>
  </si>
  <si>
    <t>UKUPNO KERAMIČARSKI RADOVI</t>
  </si>
  <si>
    <t>UKUPNO SOBOSLIKARSKO LIČILAČKI RADOVI</t>
  </si>
  <si>
    <t>kom</t>
  </si>
  <si>
    <t>A/ DEMONTAŽE I RUŠENJA</t>
  </si>
  <si>
    <t>Jed.mjere</t>
  </si>
  <si>
    <t>Količina</t>
  </si>
  <si>
    <t>Jedinič. cijena</t>
  </si>
  <si>
    <t>Ukupni iznos</t>
  </si>
  <si>
    <r>
      <t>m</t>
    </r>
    <r>
      <rPr>
        <i/>
        <vertAlign val="superscript"/>
        <sz val="11"/>
        <rFont val="Arial"/>
        <family val="2"/>
        <charset val="238"/>
      </rPr>
      <t>2</t>
    </r>
  </si>
  <si>
    <t>kompl.</t>
  </si>
  <si>
    <t>UKUPNO VODOINSTALATERSKI RADOVI</t>
  </si>
  <si>
    <t>B/ BETONSKI I ARMIRANO-BETONSKI RADOVI</t>
  </si>
  <si>
    <t>C/ ZIDARSKI RADOVI</t>
  </si>
  <si>
    <t>E/ IZOLATERSKI RADOVI</t>
  </si>
  <si>
    <t>F/ KAMENARSKI RADOVI</t>
  </si>
  <si>
    <t>G/ KERAMIČARSKI RADOVI</t>
  </si>
  <si>
    <t>1. Izrada cementnog estriha d=5 cm armiranog laganom mrežom promjera 4mm, okna max.10x10cm. Gornja površina mora biti ravna i dobro zaglađena zbog polaganja završnog poda.Prilikom izrade estriha voditi računa o padovima prema sifonima.</t>
  </si>
  <si>
    <t>m'</t>
  </si>
  <si>
    <t>UKUPNO ELEKTROINSTALATERSKI RADOVI</t>
  </si>
  <si>
    <t xml:space="preserve"> (presjek kabela, tip kabela, pripadnost strujnom krugu).  Pregled i dogovor izvesti direktno sa projektantom ili nadzornim inženjerom za elektroinstalacije.</t>
  </si>
  <si>
    <t>paušal.</t>
  </si>
  <si>
    <t xml:space="preserve"> </t>
  </si>
  <si>
    <t>TROŠKOVNIK</t>
  </si>
  <si>
    <t xml:space="preserve">za izvođenje građevinsko-obrtničkih radova na sanaciji </t>
  </si>
  <si>
    <t>1. Demontaža unutarnjih drvenih vrata (krilo+dovratnik), utovar u vozilo i odvoz na deponiju.</t>
  </si>
  <si>
    <t>a/ fi 50 mm</t>
  </si>
  <si>
    <t>b/ fi 110 mm</t>
  </si>
  <si>
    <t>a/ samostojeća WC školjka I. klase, vodokotlić, sjedište i poklopna daska.WC odvod u pod, sjedište i poklopna daska od tvrde plastike sa tri gumena odbojnika. WC ima nisko montirani vodokotlić, komplet s armaturom i isplavnom cijevi fi 50mm.Obračun se vrši po komadu kompletno montiranog wc-a, sa spojem na dovod i odvod, uključivši sav potreban materijal za montažu.</t>
  </si>
  <si>
    <t>b/ umivaonik veličine 58x43 cm I. klase sa maskom za sifon.Armatura je stojeća jednoručna mješalica za toplu i hladnu vodu fi 15 mm, dva kutna ventila fi 15 mm spojena na dovod vode, kromirani sifon s ispustom fi 32 mm, čep fi 32 mm.Obračun se vrši po komadu kompletno montiranog umivaonika i mješalice, sa spojem na odvod i dovod, uključivši sav potreban materijal za montažu.</t>
  </si>
  <si>
    <t>1. Ispitivanje: postojećih glavnih napojnih kabela položenih do prostorija koje su predmet rekonstrukcije.</t>
  </si>
  <si>
    <t>a/ fi 20 mm</t>
  </si>
  <si>
    <t>UKUPNO RAZNI RADOVI</t>
  </si>
  <si>
    <t>SVEUKUPNA REKAPITULACIJA</t>
  </si>
  <si>
    <t>UKUPNO</t>
  </si>
  <si>
    <t>PDV 25%</t>
  </si>
  <si>
    <t>SVEUKUPNO</t>
  </si>
  <si>
    <t>4. Dobava i postava pvc top sifona zajedno sa kromiranom rešetkom vel. 15x15 cm.</t>
  </si>
  <si>
    <t>H/ SOBOSLIKARSKO LIČILAČKI RADOVI</t>
  </si>
  <si>
    <t>I/ VODOINSTALATERSKI RADOVI</t>
  </si>
  <si>
    <t>J/ ELEKTROINSTALATERSKI RADOVI</t>
  </si>
  <si>
    <t>K/ RAZNI RADOVI</t>
  </si>
  <si>
    <t>J/ ELEKTROINSTALATERSKI  RADOVI</t>
  </si>
  <si>
    <t>K/ RAZNI  RADOVI</t>
  </si>
  <si>
    <t>TROŠKOVNIK GRAĐEVINSKO - OBRTNIČKIH RADOVA</t>
  </si>
  <si>
    <t>GRAĐEVINA:   Osnovna škola Bartula Kašića Zadar</t>
  </si>
  <si>
    <t>NARUČITELJ:  Osnovna škola Bartula Kašića Zadar</t>
  </si>
  <si>
    <t>3. Demontaža sanitarnih uređaja zajedno sa svom priključnom i ovjesnom garniturom.  U cijenu je uključeno iznošenje uređaja izvan objekta, utovar u transportno sredstvo i odvoz na deponiju.</t>
  </si>
  <si>
    <t xml:space="preserve">4. Pražnjenje instalacije centralnog grijanja, pažljiva demontaža radijatora ,ponovna montaža radijatora nakon završetka radova, punjenje instalacije, ispitivanje i puštanje u pogon.  </t>
  </si>
  <si>
    <t>5. Otucanje zidnih keramičkih pločica zajedno sa veznim materijalom, utovar u vozilo i odvoz na deponiju.</t>
  </si>
  <si>
    <t>6. Otucanje podnih keramičkih pločica zajedno sa veznim materijalom, utovar u vozilo i odvoz na deponiju.</t>
  </si>
  <si>
    <t>2. Dobava , postava i fugiranje na zid  pločica I klase koje se postavljaju na fleksibilno ljepilo. Pločice po izboru investitora i odobrenju nadzorne službe. Na kutevima postaviti pvc lajsne. Otporne na habanje, sredstva čišćenje i kemikalije, s površinom koja se lako čisti/održava.</t>
  </si>
  <si>
    <t>3. Bojanje radijatora uljenom bojom otpornom na visoke temperature. Uključivo potrebne predradnje.</t>
  </si>
  <si>
    <t>2. Bojanje cijevi centralnog grijanja uljenom bojom otpornom na visoke temperature. Uključivo potrebne predradnje.</t>
  </si>
  <si>
    <t>a/ cijev fi 20 mm</t>
  </si>
  <si>
    <t>3. Dobava i postava mesinganih propusnih ventila sa poniklovanom kapom i rozetom. Ugradba na razvodima sanitarnih čvorova.</t>
  </si>
  <si>
    <t>a/ ventil fi 20 mm</t>
  </si>
  <si>
    <t>f/ poniklovani držač wc papira</t>
  </si>
  <si>
    <t>g/ poniklovani držač rolo papira</t>
  </si>
  <si>
    <t>h/ posuda za tekući sapun</t>
  </si>
  <si>
    <t>2. Rušenje betonskog korita obloženog keramičkim pločicama, utovar u vozilo i odvoz na deponiju. Korito vel. 188x45x45 cm.</t>
  </si>
  <si>
    <t>a/ wc školjka sa vodokotlićem i daskom</t>
  </si>
  <si>
    <t>b/ ljevano-željezna tuš kada sa obzidom vel. 90x90 cm</t>
  </si>
  <si>
    <t>a/ radijator vel. 90x90 cm</t>
  </si>
  <si>
    <t xml:space="preserve">7. Otucanje žbuke sa zidova, utovar u vozilo i odvoz na deponiju. Žbuku otući do čvrste podloge. </t>
  </si>
  <si>
    <t xml:space="preserve">8. Skidanje obloge poda od pvc-a zajedno sa pvc soklom, utovar u vozilo i odvoz na deponiju. </t>
  </si>
  <si>
    <t>9. Štemanje metalnog poklopca šahta zajedno sa pripadajućim metalnim profilom (ležištem), utovar u vozilo i odvoz na deponiju. Poklopac vel. 60x60 cm.</t>
  </si>
  <si>
    <t>10. Štemanje cementnog estriha d=5 cm, utovar materijala u vozilo i odvoz na deponiju.</t>
  </si>
  <si>
    <t>1. Grubo i fino  žbukanje unutarnjih zidova  sa prethodnim nabacivanjem cementnog šprica. U cijenu uključena potrebna radna skela.</t>
  </si>
  <si>
    <t>D/ ALUMINIJSKA  STOLARIJA</t>
  </si>
  <si>
    <t>a/ vrata vel. 70x260 cm</t>
  </si>
  <si>
    <t>b/ vrata vel. 80x260 cm</t>
  </si>
  <si>
    <t>b/ vrata vel. 80x260 cm (sa nadsvjetlom)</t>
  </si>
  <si>
    <t>a/ vrata vel. 70x260 cm (sa nadsvjetlom)</t>
  </si>
  <si>
    <t>c/ vrata vel. 90x260 cm (sa nadsvjetlom)</t>
  </si>
  <si>
    <t>5. Bakteriološko ispitivanje vode sanitarnih čvorova te izdavanje uvjerenja o kakvoći vode od za to ovlaštene ustanove. Ispitivanje izvršiti na svim izljevnim mjestima koji su obuhvaćeni radovima.</t>
  </si>
  <si>
    <t>6. Dobava i postava sanitarije po izboru investitora. U cijenu uključen sav ovjesni, spojni i brtveni materijal, kutni ventili, fleksibilne cijevi, rozete sve do potpune gotovosti.</t>
  </si>
  <si>
    <t>c/ polukristalno ogledalo vel. 60x40 cm, debljine 4mm,koje je s unutrašnje strane plastificirano kao zaštita od vlage.Ogledala se postavljaju iznad svakog umivaonika.</t>
  </si>
  <si>
    <t>d/ visokotlačni električni bojler 80 l. U cijenu uključen sav spojni i ovjesni materijal, fleksibilne cijevi, sigurnosni ventil, rozete sve do potpune gotovosti.</t>
  </si>
  <si>
    <t xml:space="preserve">e/ keramička tuš kada vel. 90x90 cm, sa zidnom baterijom za toplu i hladnu vodu, telefon tušem i klizačem sve do potpune gotovosti  </t>
  </si>
  <si>
    <r>
      <t>3. Dobava i ugradba kabela za potrebe priključnica i ostalih EE trošila. U cijenu uračunati i PVC kutije (prolazne i razdjeljene), spajanje sa spojnim priborom, radove proboja zidova, radovi štemanja, krpanja šliceva i sl. Kabel PP-Y 3x2,5 mm</t>
    </r>
    <r>
      <rPr>
        <i/>
        <vertAlign val="superscript"/>
        <sz val="11"/>
        <rFont val="Arial"/>
        <family val="2"/>
        <charset val="238"/>
      </rPr>
      <t>2</t>
    </r>
    <r>
      <rPr>
        <i/>
        <sz val="11"/>
        <rFont val="Arial"/>
        <family val="2"/>
        <charset val="238"/>
      </rPr>
      <t>. Prosječna dužina 8m po potrošačkom mjestu.</t>
    </r>
  </si>
  <si>
    <t>2. Demontiranje elektro opreme: cca. 4 jednopolnih prekidača; cca. 11 rasvjetnih armatura... U cijenu uračunati i  odvoz demontirane opreme na deponij.</t>
  </si>
  <si>
    <t>2. Čišćenje gradilišta za vrijeme radova. Stavka obuhvaća svakodnevno čišćenje prostorija obuhvaćenih radovima i prostorija koje nisu obuhvaćene radovima ukoliko dođe do njihovog onečišćenja.</t>
  </si>
  <si>
    <t>3. Detaljno čišćenje prije primopredaje prostorija obuhvaćenih radovima. Stavka uključuje čišćenje pločica, stolarije, podova, sanitarija sve spremno za korištenje.Ukoliko dođe od onečišćenja prostorija koje nisu obuhvaćene radovima izvođač je iste dužan očistiti o svom trošku.</t>
  </si>
  <si>
    <t>1. Izrada i postava uljnog poklopca šahta vel. 60x60 cm koji se izvodi od nehrđajućeg čelika. Poklopac izraditi tako da se u njega mogu ugraditi keramičke pločice.U cijenu uključena sva potrebna štemanja, ugradba i betoniranje sve do potpune gotovosti.</t>
  </si>
  <si>
    <t>UKUPNO ALUMINIJSKA  STOLARIJA</t>
  </si>
  <si>
    <t>D/ ALUMINIJSKA STOLARIJA</t>
  </si>
  <si>
    <t xml:space="preserve">1. Dobava i postava kamenog praga vrata od kamena brački sivac d=3 cm (original ili jednakovrijedno). Kamen presjeka 10x3 cm. </t>
  </si>
  <si>
    <t xml:space="preserve">2. Dobava i postava montažnog nadvoja vrata vel. 120x10x12 cm. U cijenu uključeno štemanje ležaja. </t>
  </si>
  <si>
    <t>1. Dobava i ugradba unutarnjih vrata koja se izvode od aluminijskih profila i ispune od panela. U cijenu uključen sav spojni i brtveni materijal te okov, zidarska obrada i bojanje oko stolarije sve do potpune gotovosti. Krilo podjeljeno na dva polja panela.</t>
  </si>
  <si>
    <t>1. Izvedba nove hidroizolacije preko cementnog estriha koja se izvodi od izolacije SIKATOP Seal 107 ( ili jednakovrijedno).</t>
  </si>
  <si>
    <t>1. Dobava , postava i fugiranje na pod protukliznih pločica I klase koje se postavljaju na fleksibilno ljepilo. Pločice po izboru investitora i odobrenju nadzorne službe. Na sudarima dvaju različitih vrsta i visina podova postaviti aluminijske lajsne. Protuklizne, otporne na habanje, sredstva čišćenje, kemikalije, kiseline, lužine i razna otapala s površinom koja se lako čisti/održava.</t>
  </si>
  <si>
    <t>1. Dobava i postava plastičnih vodovodnih cijevi PP-R. U cijenu uključena izolacija cijevi, spojni i brtveni materijal, fazonski komadi, spajanje na postojeću instalaciju te ispiranje i dezinfekcija cjevovoda.U cijenu uključena, potrebna štemanja, zidarsko krpanje šliceva nakon postave instalacije te tlačna proba te sastavljanje zapisnika.U 1m' cijevi uračunati su svi fazonski komadi te se isti neće naknadno obračunavati.</t>
  </si>
  <si>
    <t>2. Izrada odvodne instalacije sanitarnih čvorova. Odvodna instalcija izvodi se od pvc cijevi. Uključivo spojni i brtveni materijal, fazonski komadi sve do potpune gotovosti.U cijenu uključeno štemanje šliceva, zidarsko krpanje šliceva mortom u podu i zidu nakon postave instalacije, ispitivanje instalacije na vodonepropusnost te sastavljanje zapisnika.U 1m' cijevi uračunati su svi fazonski komadi te se isti neće naknadno obračunavati.</t>
  </si>
  <si>
    <r>
      <t>4. Dobava i ugradba kabela za potrebe rasvjete. U cijenu uračunati i PVC kutije (prolazne i razdjeljene), spajanje sa spojnim priborom, radove proboja zidova, radovi štemanja, krpanja šliceva i sl. Kabel PP-Y 3x1,5 mm</t>
    </r>
    <r>
      <rPr>
        <i/>
        <vertAlign val="superscript"/>
        <sz val="11"/>
        <rFont val="Arial"/>
        <family val="2"/>
        <charset val="238"/>
      </rPr>
      <t>2</t>
    </r>
    <r>
      <rPr>
        <i/>
        <sz val="11"/>
        <rFont val="Arial"/>
        <family val="2"/>
        <charset val="238"/>
      </rPr>
      <t>. Prosječna dužina 8 m' po rasvjetnom mjestu.</t>
    </r>
  </si>
  <si>
    <t>5. Dobava, polaganje i spajanje kabela tipa NYY-J 5x6mm2 od glavnog razvodnog ormara do novog razvodnog ormara. U cijenu uključeno štemanje šlica, zidarsko krpanje te bojanje.</t>
  </si>
  <si>
    <t xml:space="preserve">- 2p iC60N 16A/B prekidač
  + 2p Vigi iC60 25/0,03A
   modul diferencijalne zaštite ................. kom. 1
</t>
  </si>
  <si>
    <t>- 1p iC60N 10A/B ............................... kom.4
- 1p iC60N 16A/B ............................... kom.1</t>
  </si>
  <si>
    <t>U cijenu uključena sva oprema (uvodnice, redne stezaljeke, bravica sa ključem, nosači…….) da se ormar dovede do potpune funkcionalnosti.</t>
  </si>
  <si>
    <t>6. Dobava i  ugradba p/ž PVC razvodnog ormara za sanitarni čvor, IP65 , 1 red sa 10 modula.Ormar opremljen sa:</t>
  </si>
  <si>
    <t>7. Dobava i ugradba podžbuknog prekidača. U cijenu uračunati svu opremu (kutiju, nosač, okvir i prekidač)</t>
  </si>
  <si>
    <t>8. Dobava i ugradba podžbukne utičnice. U cijenu uračunati svu opremu (kutiju, nosač, okvir i utičnica)</t>
  </si>
  <si>
    <t>Bijele svjetiljke moraju imati na sebi crvenu točku ili crvenu traku. Komplet sa baterijama, kutijom za p/ž ugradbu i oznakom/naljepnicom strelica dolje.</t>
  </si>
  <si>
    <t>9. Dobava, ugradba i spajanje u funkcionalnu cjelinu sigurnosne svjetiljka  (bijela), FORMULA IP65 "Beghelli", 3h, 8W, 230 V~ , za trajni spoj, cod. 19005 (ili jednakovrijedno).</t>
  </si>
  <si>
    <t>10. Dobava, ugradba i spajanje u funkcionalnu cjelinu stropne nadgradne svjetiljke  IP 44 (minimalno) tip Prisma Drop fi 26 mm (original ili jednakovrijedno).</t>
  </si>
  <si>
    <t xml:space="preserve">11. Komplet elektro ispitivanja rekonstrukcije elektroinstalacija  (EE ormari ,otpor izolacije, doseg zaštite), kabliranje, spajanje opreme...)te izdavanje certifikata  i atesta za svu ugrađenu opremu i materijale
Funkcionalno ispitivanje. Izjave... </t>
  </si>
  <si>
    <t xml:space="preserve">a/ pod </t>
  </si>
  <si>
    <t>b/ sokla</t>
  </si>
  <si>
    <t>1. Bojanje zidova i stropova poludisperzivnim bojama u tonu po izboru investitora i odobrenju nadzorne službe. U cijenu uključeno gletanje i brušenje zidova, nanošenje  boje sa svim predradnjama i postupkom nanošenja prema uputi proizvođača. U cijenu uključena pokretna radna skela za bojanje sportske dvorane.</t>
  </si>
  <si>
    <t xml:space="preserve">                          Sanacija ženske svlačionice u sportskoj dvorani</t>
  </si>
  <si>
    <t>ženske svlačionice u sportskoj dvorani na OŠ B.Kašića u Zadru</t>
  </si>
  <si>
    <t xml:space="preserve">                          PONUĐAČ:</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</si>
</sst>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General_)"/>
    <numFmt numFmtId="165" formatCode="#\ ###\ ##0.00"/>
  </numFmts>
  <fonts count="5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i/>
      <sz val="12"/>
      <name val="Arial"/>
      <family val="2"/>
      <charset val="238"/>
    </font>
    <font>
      <i/>
      <sz val="12"/>
      <name val="Arial"/>
      <family val="2"/>
      <charset val="238"/>
    </font>
    <font>
      <b/>
      <i/>
      <sz val="10"/>
      <name val="Arial"/>
      <family val="2"/>
      <charset val="238"/>
    </font>
    <font>
      <i/>
      <sz val="10"/>
      <name val="Arial"/>
      <family val="2"/>
      <charset val="238"/>
    </font>
    <font>
      <i/>
      <sz val="11"/>
      <name val="Arial"/>
      <family val="2"/>
      <charset val="238"/>
    </font>
    <font>
      <sz val="11"/>
      <name val="Arial"/>
      <family val="2"/>
      <charset val="238"/>
    </font>
    <font>
      <sz val="10"/>
      <name val="Arial"/>
      <family val="2"/>
      <charset val="238"/>
    </font>
    <font>
      <b/>
      <i/>
      <sz val="11"/>
      <name val="Arial"/>
      <family val="2"/>
      <charset val="238"/>
    </font>
    <font>
      <i/>
      <vertAlign val="superscript"/>
      <sz val="11"/>
      <name val="Arial"/>
      <family val="2"/>
      <charset val="238"/>
    </font>
    <font>
      <sz val="10"/>
      <name val="Arial"/>
      <family val="2"/>
    </font>
    <font>
      <sz val="12"/>
      <name val="Tms Rmn"/>
    </font>
    <font>
      <sz val="12"/>
      <name val="Arial CE"/>
      <charset val="238"/>
    </font>
    <font>
      <sz val="10"/>
      <color theme="1"/>
      <name val="Arial"/>
      <family val="2"/>
      <charset val="238"/>
    </font>
    <font>
      <sz val="10"/>
      <color indexed="21"/>
      <name val="CRO_Swiss-Italic"/>
    </font>
    <font>
      <b/>
      <sz val="12"/>
      <name val="CRO_Swiss-Italic"/>
    </font>
    <font>
      <sz val="10"/>
      <color indexed="18"/>
      <name val="CRO_Swiss-Italic"/>
    </font>
    <font>
      <sz val="10"/>
      <color indexed="17"/>
      <name val="CRO_Swiss-Italic"/>
    </font>
    <font>
      <b/>
      <sz val="12"/>
      <color indexed="14"/>
      <name val="CRO_Swiss-Italic"/>
    </font>
    <font>
      <sz val="11"/>
      <name val="Arial CE"/>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sz val="11"/>
      <color indexed="8"/>
      <name val="Calibri"/>
      <family val="2"/>
    </font>
    <font>
      <sz val="10"/>
      <color indexed="8"/>
      <name val="Arial2"/>
    </font>
    <font>
      <i/>
      <sz val="11"/>
      <color indexed="8"/>
      <name val="Arial"/>
      <family val="2"/>
      <charset val="238"/>
    </font>
    <font>
      <b/>
      <sz val="11"/>
      <name val="Arial"/>
      <family val="2"/>
      <charset val="238"/>
    </font>
    <font>
      <b/>
      <i/>
      <sz val="11"/>
      <color indexed="53"/>
      <name val="Arial"/>
      <family val="2"/>
      <charset val="238"/>
    </font>
    <font>
      <b/>
      <i/>
      <sz val="14"/>
      <color indexed="53"/>
      <name val="Arial"/>
      <family val="2"/>
      <charset val="238"/>
    </font>
    <font>
      <i/>
      <sz val="14"/>
      <name val="Arial"/>
      <family val="2"/>
      <charset val="238"/>
    </font>
    <font>
      <b/>
      <i/>
      <sz val="12"/>
      <color indexed="53"/>
      <name val="Arial"/>
      <family val="2"/>
      <charset val="238"/>
    </font>
    <font>
      <b/>
      <sz val="11"/>
      <color indexed="53"/>
      <name val="Arial"/>
      <family val="2"/>
      <charset val="23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5"/>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right/>
      <top style="thin">
        <color indexed="48"/>
      </top>
      <bottom style="double">
        <color indexed="48"/>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s>
  <cellStyleXfs count="509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0" fillId="0" borderId="0"/>
    <xf numFmtId="0" fontId="4" fillId="23" borderId="7" applyNumberFormat="0" applyFont="0" applyAlignment="0" applyProtection="0"/>
    <xf numFmtId="0" fontId="20" fillId="20" borderId="8" applyNumberFormat="0" applyAlignment="0" applyProtection="0"/>
    <xf numFmtId="0" fontId="6" fillId="0" borderId="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0" fillId="23" borderId="7" applyNumberFormat="0" applyFont="0" applyAlignment="0" applyProtection="0"/>
    <xf numFmtId="44" fontId="30" fillId="0" borderId="0" applyFont="0" applyFill="0" applyBorder="0" applyAlignment="0" applyProtection="0"/>
    <xf numFmtId="43" fontId="30" fillId="0" borderId="0" applyFont="0" applyFill="0" applyBorder="0" applyAlignment="0" applyProtection="0"/>
    <xf numFmtId="0" fontId="6" fillId="0" borderId="0"/>
    <xf numFmtId="0" fontId="4" fillId="0" borderId="0"/>
    <xf numFmtId="0" fontId="4" fillId="0" borderId="0"/>
    <xf numFmtId="0" fontId="4" fillId="23" borderId="7" applyNumberFormat="0" applyFont="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44" fontId="4" fillId="0" borderId="0" applyFont="0" applyFill="0" applyBorder="0" applyAlignment="0" applyProtection="0"/>
    <xf numFmtId="43" fontId="4" fillId="0" borderId="0" applyFont="0" applyFill="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43" fontId="4" fillId="0" borderId="0" applyFont="0" applyFill="0" applyBorder="0" applyAlignment="0" applyProtection="0"/>
    <xf numFmtId="0" fontId="4" fillId="23" borderId="7" applyNumberFormat="0" applyFont="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5" fillId="0" borderId="0"/>
    <xf numFmtId="0" fontId="33" fillId="0" borderId="0"/>
    <xf numFmtId="0" fontId="3" fillId="0" borderId="0"/>
    <xf numFmtId="0" fontId="3" fillId="0" borderId="0"/>
    <xf numFmtId="0" fontId="3" fillId="0" borderId="0"/>
    <xf numFmtId="164" fontId="34" fillId="0" borderId="0"/>
    <xf numFmtId="0" fontId="36"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6" fillId="0" borderId="0"/>
    <xf numFmtId="44" fontId="4" fillId="0" borderId="0" applyFont="0" applyFill="0" applyBorder="0" applyAlignment="0" applyProtection="0"/>
    <xf numFmtId="0" fontId="37" fillId="0" borderId="13">
      <alignment horizontal="right" vertical="top"/>
      <protection locked="0"/>
    </xf>
    <xf numFmtId="0" fontId="41" fillId="0" borderId="0" applyFont="0">
      <alignment horizontal="center"/>
      <protection locked="0"/>
    </xf>
    <xf numFmtId="0" fontId="39" fillId="0" borderId="0">
      <alignment horizontal="justify" wrapText="1"/>
      <protection locked="0"/>
    </xf>
    <xf numFmtId="0" fontId="40" fillId="0" borderId="13">
      <alignment horizontal="right"/>
      <protection locked="0"/>
    </xf>
    <xf numFmtId="0" fontId="39" fillId="0" borderId="0" applyFont="0" applyAlignment="0">
      <alignment horizontal="center" wrapText="1"/>
      <protection locked="0"/>
    </xf>
    <xf numFmtId="0" fontId="38" fillId="25" borderId="14" applyFont="0" applyBorder="0" applyAlignment="0">
      <alignment horizontal="centerContinuous"/>
      <protection locked="0"/>
    </xf>
    <xf numFmtId="4" fontId="40" fillId="0" borderId="13" applyFont="0" applyFill="0" applyBorder="0" applyAlignment="0">
      <protection locked="0"/>
    </xf>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2" borderId="0" applyNumberFormat="0" applyBorder="0" applyAlignment="0" applyProtection="0"/>
    <xf numFmtId="0" fontId="8" fillId="30" borderId="0" applyNumberFormat="0" applyBorder="0" applyAlignment="0" applyProtection="0"/>
    <xf numFmtId="0" fontId="8" fillId="27" borderId="0" applyNumberFormat="0" applyBorder="0" applyAlignment="0" applyProtection="0"/>
    <xf numFmtId="0" fontId="8" fillId="3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9" fillId="39" borderId="0" applyNumberFormat="0" applyBorder="0" applyAlignment="0" applyProtection="0"/>
    <xf numFmtId="0" fontId="43" fillId="40" borderId="1" applyNumberFormat="0" applyAlignment="0" applyProtection="0"/>
    <xf numFmtId="0" fontId="11" fillId="4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3" fillId="30"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17" fillId="31" borderId="1" applyNumberFormat="0" applyAlignment="0" applyProtection="0"/>
    <xf numFmtId="0" fontId="23" fillId="0" borderId="18" applyNumberFormat="0" applyFill="0" applyAlignment="0" applyProtection="0"/>
    <xf numFmtId="0" fontId="47"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 fillId="0" borderId="0">
      <alignment horizontal="justify" vertical="top" wrapText="1"/>
    </xf>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2" fillId="28" borderId="7" applyNumberFormat="0" applyAlignment="0" applyProtection="0"/>
    <xf numFmtId="0" fontId="4" fillId="23" borderId="7" applyNumberFormat="0" applyFont="0" applyAlignment="0" applyProtection="0"/>
    <xf numFmtId="0" fontId="42" fillId="28" borderId="7" applyNumberFormat="0" applyAlignment="0" applyProtection="0"/>
    <xf numFmtId="0" fontId="4" fillId="23" borderId="7" applyNumberFormat="0" applyFont="0" applyAlignment="0" applyProtection="0"/>
    <xf numFmtId="0" fontId="4" fillId="23" borderId="7" applyNumberFormat="0" applyFont="0" applyAlignment="0" applyProtection="0"/>
    <xf numFmtId="0" fontId="20" fillId="40" borderId="8" applyNumberFormat="0" applyAlignment="0" applyProtection="0"/>
    <xf numFmtId="0" fontId="48" fillId="0" borderId="0" applyNumberFormat="0" applyFill="0" applyBorder="0" applyAlignment="0" applyProtection="0"/>
    <xf numFmtId="0" fontId="22"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49" fontId="28" fillId="0" borderId="0" xfId="50" applyNumberFormat="1" applyFont="1" applyFill="1" applyBorder="1" applyAlignment="1" applyProtection="1">
      <alignment horizontal="justify" vertical="top" wrapText="1"/>
    </xf>
    <xf numFmtId="49" fontId="28" fillId="0" borderId="0" xfId="315" applyNumberFormat="1" applyFont="1" applyFill="1" applyBorder="1" applyAlignment="1" applyProtection="1">
      <alignment horizontal="justify" vertical="center" wrapText="1"/>
    </xf>
    <xf numFmtId="0" fontId="28" fillId="0" borderId="0" xfId="315" applyFont="1" applyFill="1" applyBorder="1" applyAlignment="1" applyProtection="1">
      <alignment horizontal="left" wrapText="1"/>
    </xf>
    <xf numFmtId="49" fontId="28" fillId="0" borderId="0" xfId="0" applyNumberFormat="1" applyFont="1" applyFill="1" applyBorder="1" applyAlignment="1" applyProtection="1">
      <alignment horizontal="justify" vertical="center" wrapText="1"/>
    </xf>
    <xf numFmtId="49" fontId="28" fillId="0" borderId="0" xfId="50" applyNumberFormat="1" applyFont="1" applyFill="1" applyBorder="1" applyAlignment="1" applyProtection="1">
      <alignment horizontal="justify" vertical="center" wrapText="1"/>
    </xf>
    <xf numFmtId="49" fontId="28" fillId="0" borderId="0" xfId="315" applyNumberFormat="1" applyFont="1" applyFill="1" applyBorder="1" applyAlignment="1" applyProtection="1">
      <alignment horizontal="justify" vertical="justify" wrapText="1"/>
    </xf>
    <xf numFmtId="4" fontId="25" fillId="0" borderId="0" xfId="0" applyNumberFormat="1" applyFont="1" applyProtection="1">
      <protection locked="0"/>
    </xf>
    <xf numFmtId="0" fontId="28" fillId="0" borderId="0" xfId="0" applyFont="1" applyProtection="1">
      <protection locked="0"/>
    </xf>
    <xf numFmtId="4" fontId="24" fillId="0" borderId="0" xfId="0" applyNumberFormat="1" applyFont="1" applyProtection="1">
      <protection locked="0"/>
    </xf>
    <xf numFmtId="4" fontId="54" fillId="0" borderId="0" xfId="0" applyNumberFormat="1" applyFont="1" applyBorder="1" applyAlignment="1" applyProtection="1">
      <alignment horizontal="center" vertical="center"/>
      <protection locked="0"/>
    </xf>
    <xf numFmtId="4" fontId="55" fillId="0" borderId="0" xfId="0" applyNumberFormat="1" applyFont="1" applyProtection="1">
      <protection locked="0"/>
    </xf>
    <xf numFmtId="4" fontId="56" fillId="0" borderId="0" xfId="0" applyNumberFormat="1" applyFont="1" applyBorder="1" applyAlignment="1" applyProtection="1">
      <alignment horizontal="center" vertical="center"/>
      <protection locked="0"/>
    </xf>
    <xf numFmtId="4" fontId="25" fillId="0" borderId="0" xfId="0" applyNumberFormat="1" applyFont="1" applyBorder="1" applyProtection="1">
      <protection locked="0"/>
    </xf>
    <xf numFmtId="4" fontId="24" fillId="0" borderId="0" xfId="0" applyNumberFormat="1" applyFont="1" applyBorder="1" applyProtection="1">
      <protection locked="0"/>
    </xf>
    <xf numFmtId="4" fontId="28" fillId="0" borderId="0" xfId="0" applyNumberFormat="1" applyFont="1" applyProtection="1">
      <protection locked="0"/>
    </xf>
    <xf numFmtId="4" fontId="5" fillId="0" borderId="0" xfId="0" applyNumberFormat="1" applyFont="1" applyProtection="1">
      <protection locked="0"/>
    </xf>
    <xf numFmtId="4" fontId="5" fillId="0" borderId="0" xfId="0" applyNumberFormat="1" applyFont="1" applyAlignment="1" applyProtection="1">
      <alignment horizontal="right"/>
      <protection locked="0"/>
    </xf>
    <xf numFmtId="0" fontId="0" fillId="0" borderId="0" xfId="0" applyProtection="1">
      <protection locked="0"/>
    </xf>
    <xf numFmtId="4" fontId="29" fillId="0" borderId="0" xfId="0" applyNumberFormat="1" applyFont="1" applyProtection="1">
      <protection locked="0"/>
    </xf>
    <xf numFmtId="4" fontId="30" fillId="0" borderId="0" xfId="0" applyNumberFormat="1" applyFont="1" applyProtection="1">
      <protection locked="0"/>
    </xf>
    <xf numFmtId="4" fontId="27" fillId="0" borderId="0" xfId="0" applyNumberFormat="1" applyFont="1" applyProtection="1">
      <protection locked="0"/>
    </xf>
    <xf numFmtId="4" fontId="28" fillId="0" borderId="0" xfId="0" applyNumberFormat="1" applyFont="1" applyAlignment="1" applyProtection="1">
      <alignment horizontal="justify"/>
      <protection locked="0"/>
    </xf>
    <xf numFmtId="4" fontId="28" fillId="0" borderId="0" xfId="0" applyNumberFormat="1" applyFont="1" applyAlignment="1" applyProtection="1">
      <alignment horizontal="right"/>
      <protection locked="0"/>
    </xf>
    <xf numFmtId="4" fontId="28" fillId="0" borderId="0" xfId="39" applyNumberFormat="1" applyFont="1" applyAlignment="1" applyProtection="1">
      <alignment horizontal="right"/>
      <protection locked="0"/>
    </xf>
    <xf numFmtId="4" fontId="28" fillId="0" borderId="0" xfId="39" applyNumberFormat="1" applyFont="1" applyBorder="1" applyProtection="1">
      <protection locked="0"/>
    </xf>
    <xf numFmtId="4" fontId="28" fillId="0" borderId="0" xfId="39" applyNumberFormat="1" applyFont="1" applyBorder="1" applyAlignment="1" applyProtection="1">
      <alignment horizontal="right"/>
      <protection locked="0"/>
    </xf>
    <xf numFmtId="0" fontId="28" fillId="0" borderId="0" xfId="39" applyFont="1" applyProtection="1">
      <protection locked="0"/>
    </xf>
    <xf numFmtId="4" fontId="28" fillId="0" borderId="0" xfId="39" applyNumberFormat="1" applyFont="1" applyFill="1" applyBorder="1" applyAlignment="1" applyProtection="1">
      <alignment horizontal="right"/>
      <protection locked="0"/>
    </xf>
    <xf numFmtId="4" fontId="28" fillId="0" borderId="0" xfId="57" applyNumberFormat="1" applyFont="1" applyAlignment="1" applyProtection="1">
      <alignment horizontal="right"/>
      <protection locked="0"/>
    </xf>
    <xf numFmtId="4" fontId="28" fillId="0" borderId="0" xfId="57" applyNumberFormat="1" applyFont="1" applyBorder="1" applyProtection="1">
      <protection locked="0"/>
    </xf>
    <xf numFmtId="4" fontId="28" fillId="0" borderId="0" xfId="57" applyNumberFormat="1" applyFont="1" applyBorder="1" applyAlignment="1" applyProtection="1">
      <alignment horizontal="right"/>
      <protection locked="0"/>
    </xf>
    <xf numFmtId="0" fontId="28" fillId="0" borderId="0" xfId="57" applyFont="1" applyProtection="1">
      <protection locked="0"/>
    </xf>
    <xf numFmtId="4" fontId="28" fillId="0" borderId="0" xfId="57" applyNumberFormat="1" applyFont="1" applyFill="1" applyBorder="1" applyAlignment="1" applyProtection="1">
      <alignment horizontal="right"/>
      <protection locked="0"/>
    </xf>
    <xf numFmtId="4" fontId="28" fillId="0" borderId="0" xfId="39" applyNumberFormat="1" applyFont="1" applyProtection="1">
      <protection locked="0"/>
    </xf>
    <xf numFmtId="4" fontId="28" fillId="0" borderId="0" xfId="0" applyNumberFormat="1" applyFont="1" applyBorder="1" applyAlignment="1" applyProtection="1">
      <alignment horizontal="right"/>
      <protection locked="0"/>
    </xf>
    <xf numFmtId="4" fontId="28" fillId="0" borderId="0" xfId="50" applyNumberFormat="1" applyFont="1" applyProtection="1">
      <protection locked="0"/>
    </xf>
    <xf numFmtId="4" fontId="31" fillId="0" borderId="0" xfId="39" applyNumberFormat="1" applyFont="1" applyProtection="1">
      <protection locked="0"/>
    </xf>
    <xf numFmtId="4" fontId="28" fillId="0" borderId="0" xfId="0" applyNumberFormat="1" applyFont="1" applyFill="1" applyProtection="1">
      <protection locked="0"/>
    </xf>
    <xf numFmtId="4" fontId="28" fillId="0" borderId="0" xfId="50" applyNumberFormat="1" applyFont="1" applyAlignment="1" applyProtection="1">
      <alignment horizontal="center"/>
      <protection locked="0"/>
    </xf>
    <xf numFmtId="4" fontId="28" fillId="0" borderId="0" xfId="29" applyNumberFormat="1" applyFont="1" applyProtection="1">
      <protection locked="0"/>
    </xf>
    <xf numFmtId="4" fontId="28" fillId="0" borderId="0" xfId="0" applyNumberFormat="1" applyFont="1" applyBorder="1" applyAlignment="1" applyProtection="1">
      <alignment horizontal="justify"/>
      <protection locked="0"/>
    </xf>
    <xf numFmtId="4" fontId="28" fillId="0" borderId="0" xfId="0" applyNumberFormat="1" applyFont="1" applyBorder="1" applyProtection="1">
      <protection locked="0"/>
    </xf>
    <xf numFmtId="4" fontId="31" fillId="0" borderId="0" xfId="0" applyNumberFormat="1" applyFont="1" applyBorder="1" applyProtection="1">
      <protection locked="0"/>
    </xf>
    <xf numFmtId="4" fontId="28" fillId="0" borderId="0" xfId="50" applyNumberFormat="1" applyFont="1" applyAlignment="1" applyProtection="1">
      <alignment horizontal="right"/>
      <protection locked="0"/>
    </xf>
    <xf numFmtId="4" fontId="57" fillId="0" borderId="0" xfId="50" applyNumberFormat="1" applyFont="1" applyProtection="1">
      <protection locked="0"/>
    </xf>
    <xf numFmtId="4" fontId="28" fillId="0" borderId="0" xfId="50" applyNumberFormat="1" applyFont="1" applyAlignment="1" applyProtection="1">
      <alignment horizontal="justify"/>
      <protection locked="0"/>
    </xf>
    <xf numFmtId="0" fontId="29" fillId="0" borderId="0" xfId="39" applyFont="1" applyProtection="1">
      <protection locked="0"/>
    </xf>
    <xf numFmtId="4" fontId="31" fillId="0" borderId="0" xfId="39" applyNumberFormat="1" applyFont="1" applyBorder="1" applyProtection="1">
      <protection locked="0"/>
    </xf>
    <xf numFmtId="4" fontId="28" fillId="0" borderId="0" xfId="48" applyNumberFormat="1" applyFont="1" applyAlignment="1" applyProtection="1">
      <alignment horizontal="right"/>
      <protection locked="0"/>
    </xf>
    <xf numFmtId="4" fontId="28" fillId="0" borderId="0" xfId="48" applyNumberFormat="1" applyFont="1" applyProtection="1">
      <protection locked="0"/>
    </xf>
    <xf numFmtId="0" fontId="28" fillId="0" borderId="0" xfId="50" applyFont="1" applyProtection="1">
      <protection locked="0"/>
    </xf>
    <xf numFmtId="4" fontId="28" fillId="0" borderId="0" xfId="28" applyNumberFormat="1" applyFont="1" applyAlignment="1" applyProtection="1">
      <alignment horizontal="right"/>
      <protection locked="0"/>
    </xf>
    <xf numFmtId="4" fontId="28" fillId="0" borderId="0" xfId="50" applyNumberFormat="1" applyFont="1" applyBorder="1" applyProtection="1">
      <protection locked="0"/>
    </xf>
    <xf numFmtId="165" fontId="28" fillId="0" borderId="0" xfId="315" applyNumberFormat="1" applyFont="1" applyFill="1" applyBorder="1" applyAlignment="1" applyProtection="1">
      <alignment horizontal="right" wrapText="1"/>
      <protection locked="0"/>
    </xf>
    <xf numFmtId="4" fontId="31" fillId="0" borderId="0" xfId="50" applyNumberFormat="1" applyFont="1" applyBorder="1" applyProtection="1">
      <protection locked="0"/>
    </xf>
    <xf numFmtId="4" fontId="31" fillId="0" borderId="0" xfId="28" applyNumberFormat="1" applyFont="1" applyBorder="1" applyAlignment="1" applyProtection="1">
      <alignment horizontal="right"/>
      <protection locked="0"/>
    </xf>
    <xf numFmtId="4" fontId="28" fillId="0" borderId="0" xfId="28" applyNumberFormat="1" applyFont="1" applyBorder="1" applyAlignment="1" applyProtection="1">
      <alignment horizontal="left"/>
      <protection locked="0"/>
    </xf>
    <xf numFmtId="4" fontId="28" fillId="0" borderId="0" xfId="0" applyNumberFormat="1" applyFont="1" applyAlignment="1" applyProtection="1">
      <alignment horizontal="left"/>
      <protection locked="0"/>
    </xf>
    <xf numFmtId="4" fontId="25" fillId="0" borderId="0" xfId="0" applyNumberFormat="1" applyFont="1" applyBorder="1" applyAlignment="1" applyProtection="1">
      <alignment horizontal="justify"/>
      <protection locked="0"/>
    </xf>
    <xf numFmtId="4" fontId="29" fillId="0" borderId="0" xfId="0" applyNumberFormat="1" applyFont="1" applyBorder="1" applyAlignment="1" applyProtection="1">
      <alignment horizontal="left"/>
      <protection locked="0"/>
    </xf>
    <xf numFmtId="4" fontId="29" fillId="0" borderId="0" xfId="0" applyNumberFormat="1" applyFont="1" applyBorder="1" applyAlignment="1" applyProtection="1">
      <alignment horizontal="center"/>
      <protection locked="0"/>
    </xf>
    <xf numFmtId="4" fontId="29" fillId="0" borderId="0" xfId="0" applyNumberFormat="1" applyFont="1" applyBorder="1" applyProtection="1">
      <protection locked="0"/>
    </xf>
    <xf numFmtId="4" fontId="5" fillId="0" borderId="0" xfId="0" applyNumberFormat="1" applyFont="1" applyAlignment="1" applyProtection="1">
      <alignment horizontal="justify"/>
      <protection locked="0"/>
    </xf>
    <xf numFmtId="0" fontId="53" fillId="0" borderId="0" xfId="0" applyFont="1" applyProtection="1"/>
    <xf numFmtId="4" fontId="25" fillId="0" borderId="0" xfId="0" applyNumberFormat="1" applyFont="1" applyProtection="1"/>
    <xf numFmtId="0" fontId="28" fillId="0" borderId="0" xfId="0" applyFont="1" applyProtection="1"/>
    <xf numFmtId="0" fontId="28" fillId="0" borderId="0" xfId="0" applyFont="1" applyAlignment="1" applyProtection="1">
      <alignment horizontal="justify"/>
    </xf>
    <xf numFmtId="4" fontId="24" fillId="0" borderId="0" xfId="0" applyNumberFormat="1" applyFont="1" applyProtection="1"/>
    <xf numFmtId="4" fontId="54" fillId="0" borderId="11" xfId="0" applyNumberFormat="1" applyFont="1" applyFill="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12" xfId="0" applyFont="1" applyBorder="1" applyAlignment="1" applyProtection="1">
      <alignment horizontal="center" vertical="center"/>
    </xf>
    <xf numFmtId="0" fontId="55" fillId="0" borderId="0" xfId="0" applyFont="1" applyFill="1" applyBorder="1" applyAlignment="1" applyProtection="1">
      <alignment horizontal="center" vertical="center"/>
    </xf>
    <xf numFmtId="4" fontId="54" fillId="0" borderId="0" xfId="0" applyNumberFormat="1" applyFont="1" applyBorder="1" applyAlignment="1" applyProtection="1">
      <alignment horizontal="center" vertical="center"/>
    </xf>
    <xf numFmtId="4" fontId="24" fillId="0" borderId="0" xfId="0" applyNumberFormat="1" applyFont="1" applyAlignment="1" applyProtection="1"/>
    <xf numFmtId="0" fontId="25" fillId="0" borderId="0" xfId="0" applyFont="1" applyAlignment="1" applyProtection="1"/>
    <xf numFmtId="4" fontId="24" fillId="0" borderId="0" xfId="0" applyNumberFormat="1" applyFont="1" applyBorder="1" applyAlignment="1" applyProtection="1">
      <alignment horizontal="left" vertical="center"/>
    </xf>
    <xf numFmtId="4" fontId="56" fillId="0" borderId="0" xfId="0" applyNumberFormat="1" applyFont="1" applyBorder="1" applyAlignment="1" applyProtection="1">
      <alignment horizontal="left" vertical="center"/>
    </xf>
    <xf numFmtId="4" fontId="56" fillId="0" borderId="0" xfId="0" applyNumberFormat="1" applyFont="1" applyBorder="1" applyAlignment="1" applyProtection="1">
      <alignment horizontal="center" vertical="center"/>
    </xf>
    <xf numFmtId="4" fontId="25" fillId="0" borderId="0" xfId="0" applyNumberFormat="1" applyFont="1" applyAlignment="1" applyProtection="1"/>
    <xf numFmtId="4" fontId="28" fillId="0" borderId="0" xfId="0" applyNumberFormat="1" applyFont="1" applyProtection="1"/>
    <xf numFmtId="4" fontId="5" fillId="0" borderId="0" xfId="0" applyNumberFormat="1" applyFont="1" applyProtection="1"/>
    <xf numFmtId="4" fontId="5" fillId="0" borderId="0" xfId="0" applyNumberFormat="1" applyFont="1" applyAlignment="1" applyProtection="1">
      <alignment horizontal="right"/>
    </xf>
    <xf numFmtId="4" fontId="24" fillId="0" borderId="0" xfId="0" applyNumberFormat="1" applyFont="1" applyAlignment="1" applyProtection="1">
      <alignment horizontal="center"/>
    </xf>
    <xf numFmtId="4" fontId="24" fillId="0" borderId="0" xfId="0" applyNumberFormat="1" applyFont="1" applyAlignment="1" applyProtection="1">
      <alignment horizontal="center"/>
    </xf>
    <xf numFmtId="4" fontId="4" fillId="0" borderId="0" xfId="0" applyNumberFormat="1" applyFont="1" applyProtection="1"/>
    <xf numFmtId="0" fontId="25" fillId="0" borderId="0" xfId="0" applyFont="1" applyAlignment="1" applyProtection="1">
      <alignment horizontal="center"/>
    </xf>
    <xf numFmtId="0" fontId="0" fillId="0" borderId="0" xfId="0" applyProtection="1"/>
    <xf numFmtId="4" fontId="29" fillId="0" borderId="0" xfId="0" applyNumberFormat="1" applyFont="1" applyProtection="1"/>
    <xf numFmtId="4" fontId="31" fillId="0" borderId="0" xfId="0" applyNumberFormat="1" applyFont="1" applyAlignment="1" applyProtection="1">
      <alignment horizontal="center"/>
    </xf>
    <xf numFmtId="4" fontId="30" fillId="0" borderId="0" xfId="0" applyNumberFormat="1" applyFont="1" applyProtection="1"/>
    <xf numFmtId="4" fontId="31" fillId="0" borderId="0" xfId="0" applyNumberFormat="1" applyFont="1" applyAlignment="1" applyProtection="1">
      <alignment horizontal="justify"/>
    </xf>
    <xf numFmtId="4" fontId="26" fillId="24" borderId="11" xfId="0" applyNumberFormat="1" applyFont="1" applyFill="1" applyBorder="1" applyAlignment="1" applyProtection="1">
      <alignment horizontal="justify"/>
    </xf>
    <xf numFmtId="4" fontId="27" fillId="24" borderId="10" xfId="0" applyNumberFormat="1" applyFont="1" applyFill="1" applyBorder="1" applyProtection="1"/>
    <xf numFmtId="4" fontId="27" fillId="24" borderId="10" xfId="0" applyNumberFormat="1" applyFont="1" applyFill="1" applyBorder="1" applyAlignment="1" applyProtection="1">
      <alignment horizontal="center"/>
    </xf>
    <xf numFmtId="4" fontId="27" fillId="24" borderId="12" xfId="0" applyNumberFormat="1" applyFont="1" applyFill="1" applyBorder="1" applyAlignment="1" applyProtection="1">
      <alignment horizontal="center"/>
    </xf>
    <xf numFmtId="4" fontId="28" fillId="0" borderId="0" xfId="0" applyNumberFormat="1" applyFont="1" applyAlignment="1" applyProtection="1">
      <alignment horizontal="justify"/>
    </xf>
    <xf numFmtId="4" fontId="28" fillId="0" borderId="0" xfId="0" applyNumberFormat="1" applyFont="1" applyAlignment="1" applyProtection="1">
      <alignment horizontal="right"/>
    </xf>
    <xf numFmtId="4" fontId="28" fillId="0" borderId="0" xfId="39" applyNumberFormat="1" applyFont="1" applyAlignment="1" applyProtection="1">
      <alignment horizontal="justify"/>
    </xf>
    <xf numFmtId="4" fontId="28" fillId="0" borderId="0" xfId="39" applyNumberFormat="1" applyFont="1" applyAlignment="1" applyProtection="1">
      <alignment horizontal="right"/>
    </xf>
    <xf numFmtId="4" fontId="28" fillId="0" borderId="0" xfId="39" applyNumberFormat="1" applyFont="1" applyFill="1" applyBorder="1" applyAlignment="1" applyProtection="1">
      <alignment horizontal="justify"/>
    </xf>
    <xf numFmtId="4" fontId="28" fillId="0" borderId="0" xfId="39" applyNumberFormat="1" applyFont="1" applyFill="1" applyBorder="1" applyProtection="1"/>
    <xf numFmtId="4" fontId="28" fillId="0" borderId="0" xfId="39" applyNumberFormat="1" applyFont="1" applyFill="1" applyBorder="1" applyAlignment="1" applyProtection="1">
      <alignment horizontal="center"/>
    </xf>
    <xf numFmtId="4" fontId="31" fillId="0" borderId="0" xfId="39" applyNumberFormat="1" applyFont="1" applyFill="1" applyBorder="1" applyAlignment="1" applyProtection="1">
      <alignment horizontal="justify"/>
    </xf>
    <xf numFmtId="4" fontId="28" fillId="0" borderId="0" xfId="39" applyNumberFormat="1" applyFont="1" applyFill="1" applyBorder="1" applyAlignment="1" applyProtection="1">
      <alignment horizontal="right"/>
    </xf>
    <xf numFmtId="4" fontId="28" fillId="0" borderId="0" xfId="57" applyNumberFormat="1" applyFont="1" applyAlignment="1" applyProtection="1">
      <alignment horizontal="justify"/>
    </xf>
    <xf numFmtId="4" fontId="28" fillId="0" borderId="0" xfId="57" applyNumberFormat="1" applyFont="1" applyAlignment="1" applyProtection="1">
      <alignment horizontal="right"/>
    </xf>
    <xf numFmtId="4" fontId="28" fillId="0" borderId="0" xfId="57" applyNumberFormat="1" applyFont="1" applyFill="1" applyBorder="1" applyAlignment="1" applyProtection="1">
      <alignment horizontal="justify"/>
    </xf>
    <xf numFmtId="4" fontId="28" fillId="0" borderId="0" xfId="57" applyNumberFormat="1" applyFont="1" applyFill="1" applyBorder="1" applyProtection="1"/>
    <xf numFmtId="4" fontId="28" fillId="0" borderId="0" xfId="57" applyNumberFormat="1" applyFont="1" applyFill="1" applyBorder="1" applyAlignment="1" applyProtection="1">
      <alignment horizontal="right"/>
    </xf>
    <xf numFmtId="4" fontId="31" fillId="0" borderId="0" xfId="57" applyNumberFormat="1" applyFont="1" applyFill="1" applyBorder="1" applyAlignment="1" applyProtection="1">
      <alignment horizontal="justify"/>
    </xf>
    <xf numFmtId="4" fontId="28" fillId="0" borderId="0" xfId="39" applyNumberFormat="1" applyFont="1" applyProtection="1"/>
    <xf numFmtId="4" fontId="28" fillId="0" borderId="11" xfId="0" applyNumberFormat="1" applyFont="1" applyBorder="1" applyAlignment="1" applyProtection="1">
      <alignment horizontal="justify"/>
    </xf>
    <xf numFmtId="4" fontId="28" fillId="0" borderId="10" xfId="0" applyNumberFormat="1" applyFont="1" applyBorder="1" applyAlignment="1" applyProtection="1">
      <alignment horizontal="justify"/>
    </xf>
    <xf numFmtId="4" fontId="31" fillId="0" borderId="10" xfId="0" applyNumberFormat="1" applyFont="1" applyBorder="1" applyAlignment="1" applyProtection="1">
      <alignment horizontal="right"/>
    </xf>
    <xf numFmtId="4" fontId="31" fillId="0" borderId="0" xfId="0" applyNumberFormat="1" applyFont="1" applyAlignment="1" applyProtection="1">
      <alignment horizontal="justify"/>
    </xf>
    <xf numFmtId="0" fontId="0" fillId="0" borderId="0" xfId="0" applyAlignment="1" applyProtection="1"/>
    <xf numFmtId="4" fontId="31" fillId="0" borderId="0" xfId="0" applyNumberFormat="1" applyFont="1" applyBorder="1" applyAlignment="1" applyProtection="1">
      <alignment horizontal="right"/>
    </xf>
    <xf numFmtId="4" fontId="28" fillId="0" borderId="0" xfId="0" applyNumberFormat="1" applyFont="1" applyBorder="1" applyAlignment="1" applyProtection="1">
      <alignment horizontal="right"/>
    </xf>
    <xf numFmtId="4" fontId="28" fillId="0" borderId="10" xfId="0" applyNumberFormat="1" applyFont="1" applyBorder="1" applyProtection="1"/>
    <xf numFmtId="4" fontId="28" fillId="0" borderId="10" xfId="0" applyNumberFormat="1" applyFont="1" applyBorder="1" applyAlignment="1" applyProtection="1">
      <alignment horizontal="right"/>
    </xf>
    <xf numFmtId="4" fontId="28" fillId="0" borderId="11" xfId="0" applyNumberFormat="1" applyFont="1" applyBorder="1" applyAlignment="1" applyProtection="1">
      <alignment horizontal="justify"/>
    </xf>
    <xf numFmtId="4" fontId="29" fillId="0" borderId="10" xfId="0" applyNumberFormat="1" applyFont="1" applyBorder="1" applyAlignment="1" applyProtection="1"/>
    <xf numFmtId="4" fontId="28" fillId="0" borderId="0" xfId="0" applyNumberFormat="1" applyFont="1" applyAlignment="1" applyProtection="1"/>
    <xf numFmtId="4" fontId="31" fillId="0" borderId="0" xfId="0" applyNumberFormat="1" applyFont="1" applyFill="1" applyBorder="1" applyAlignment="1" applyProtection="1">
      <alignment horizontal="justify"/>
    </xf>
    <xf numFmtId="4" fontId="28" fillId="0" borderId="0" xfId="0" applyNumberFormat="1" applyFont="1" applyFill="1" applyBorder="1" applyProtection="1"/>
    <xf numFmtId="4" fontId="28" fillId="0" borderId="0" xfId="0" applyNumberFormat="1" applyFont="1" applyFill="1" applyBorder="1" applyAlignment="1" applyProtection="1">
      <alignment horizontal="center"/>
    </xf>
    <xf numFmtId="4" fontId="28" fillId="0" borderId="0" xfId="50" applyNumberFormat="1" applyFont="1" applyProtection="1"/>
    <xf numFmtId="4" fontId="28" fillId="0" borderId="0" xfId="0" applyNumberFormat="1" applyFont="1" applyBorder="1" applyAlignment="1" applyProtection="1">
      <alignment horizontal="justify"/>
    </xf>
    <xf numFmtId="4" fontId="28" fillId="0" borderId="0" xfId="0" applyNumberFormat="1" applyFont="1" applyBorder="1" applyProtection="1"/>
    <xf numFmtId="4" fontId="28" fillId="0" borderId="0" xfId="50" applyNumberFormat="1" applyFont="1" applyAlignment="1" applyProtection="1">
      <alignment horizontal="justify" vertical="top"/>
    </xf>
    <xf numFmtId="4" fontId="28" fillId="0" borderId="0" xfId="50" applyNumberFormat="1" applyFont="1" applyAlignment="1" applyProtection="1">
      <alignment horizontal="right"/>
    </xf>
    <xf numFmtId="4" fontId="28" fillId="0" borderId="0" xfId="50" applyNumberFormat="1" applyFont="1" applyAlignment="1" applyProtection="1">
      <alignment horizontal="justify"/>
    </xf>
    <xf numFmtId="4" fontId="31" fillId="0" borderId="0" xfId="0" applyNumberFormat="1" applyFont="1" applyBorder="1" applyAlignment="1" applyProtection="1">
      <alignment horizontal="justify"/>
    </xf>
    <xf numFmtId="0" fontId="28" fillId="0" borderId="0" xfId="39" applyFont="1" applyProtection="1"/>
    <xf numFmtId="2" fontId="28" fillId="0" borderId="0" xfId="39" applyNumberFormat="1" applyFont="1" applyAlignment="1" applyProtection="1">
      <alignment horizontal="justify" vertical="justify"/>
    </xf>
    <xf numFmtId="4" fontId="29" fillId="0" borderId="0" xfId="0" applyNumberFormat="1" applyFont="1" applyBorder="1" applyAlignment="1" applyProtection="1"/>
    <xf numFmtId="4" fontId="28" fillId="0" borderId="0" xfId="39" applyNumberFormat="1" applyFont="1" applyBorder="1" applyProtection="1"/>
    <xf numFmtId="0" fontId="28" fillId="0" borderId="0" xfId="39" applyFont="1" applyAlignment="1" applyProtection="1">
      <alignment horizontal="left" vertical="top" wrapText="1"/>
    </xf>
    <xf numFmtId="0" fontId="28" fillId="0" borderId="0" xfId="39" applyFont="1" applyAlignment="1" applyProtection="1">
      <alignment horizontal="justify" vertical="top" wrapText="1"/>
    </xf>
    <xf numFmtId="0" fontId="29" fillId="0" borderId="0" xfId="39" applyFont="1" applyProtection="1"/>
    <xf numFmtId="4" fontId="28" fillId="0" borderId="0" xfId="39" applyNumberFormat="1" applyFont="1" applyAlignment="1" applyProtection="1"/>
    <xf numFmtId="4" fontId="28" fillId="0" borderId="0" xfId="39" applyNumberFormat="1" applyFont="1" applyAlignment="1" applyProtection="1">
      <alignment horizontal="justify" vertical="justify"/>
    </xf>
    <xf numFmtId="0" fontId="0" fillId="0" borderId="10" xfId="0" applyBorder="1" applyAlignment="1" applyProtection="1"/>
    <xf numFmtId="0" fontId="0" fillId="0" borderId="0" xfId="0" applyBorder="1" applyAlignment="1" applyProtection="1"/>
    <xf numFmtId="4" fontId="51" fillId="0" borderId="0" xfId="315" applyNumberFormat="1" applyFont="1" applyFill="1" applyBorder="1" applyAlignment="1" applyProtection="1">
      <alignment horizontal="right" wrapText="1"/>
    </xf>
    <xf numFmtId="4" fontId="31" fillId="0" borderId="12" xfId="0" applyNumberFormat="1" applyFont="1" applyBorder="1" applyProtection="1"/>
    <xf numFmtId="4" fontId="31" fillId="0" borderId="0" xfId="0" applyNumberFormat="1" applyFont="1" applyBorder="1" applyProtection="1"/>
    <xf numFmtId="4" fontId="31" fillId="0" borderId="12" xfId="0" applyNumberFormat="1" applyFont="1" applyBorder="1" applyAlignment="1" applyProtection="1">
      <alignment horizontal="right"/>
    </xf>
    <xf numFmtId="4" fontId="31" fillId="0" borderId="10" xfId="0" applyNumberFormat="1" applyFont="1" applyBorder="1" applyAlignment="1" applyProtection="1">
      <alignment horizontal="justify"/>
    </xf>
    <xf numFmtId="4" fontId="28" fillId="0" borderId="10" xfId="29" applyNumberFormat="1" applyFont="1" applyBorder="1" applyProtection="1"/>
    <xf numFmtId="4" fontId="28" fillId="0" borderId="0" xfId="29" applyNumberFormat="1" applyFont="1" applyBorder="1" applyProtection="1"/>
    <xf numFmtId="4" fontId="28" fillId="0" borderId="0" xfId="28" applyNumberFormat="1" applyFont="1" applyAlignment="1" applyProtection="1">
      <alignment horizontal="right"/>
    </xf>
    <xf numFmtId="4" fontId="31" fillId="0" borderId="0" xfId="0" applyNumberFormat="1" applyFont="1" applyBorder="1" applyAlignment="1" applyProtection="1">
      <alignment horizontal="center"/>
    </xf>
    <xf numFmtId="4" fontId="52" fillId="0" borderId="0" xfId="0" applyNumberFormat="1" applyFont="1" applyAlignment="1" applyProtection="1">
      <alignment horizontal="center"/>
    </xf>
    <xf numFmtId="4" fontId="31" fillId="0" borderId="0" xfId="0" applyNumberFormat="1" applyFont="1" applyProtection="1"/>
    <xf numFmtId="4" fontId="28" fillId="0" borderId="0" xfId="29" applyNumberFormat="1" applyFont="1" applyProtection="1"/>
    <xf numFmtId="4" fontId="31" fillId="0" borderId="0" xfId="0" applyNumberFormat="1" applyFont="1" applyAlignment="1" applyProtection="1">
      <alignment horizontal="right"/>
    </xf>
    <xf numFmtId="4" fontId="31" fillId="0" borderId="0" xfId="0" applyNumberFormat="1" applyFont="1" applyBorder="1" applyAlignment="1" applyProtection="1">
      <alignment horizontal="left"/>
    </xf>
    <xf numFmtId="4" fontId="28" fillId="0" borderId="20" xfId="50" applyNumberFormat="1" applyFont="1" applyBorder="1" applyAlignment="1" applyProtection="1">
      <alignment horizontal="justify"/>
    </xf>
    <xf numFmtId="4" fontId="28" fillId="0" borderId="21" xfId="50" applyNumberFormat="1" applyFont="1" applyBorder="1" applyProtection="1"/>
    <xf numFmtId="4" fontId="28" fillId="0" borderId="22" xfId="50" applyNumberFormat="1" applyFont="1" applyBorder="1" applyProtection="1"/>
    <xf numFmtId="4" fontId="31" fillId="0" borderId="28" xfId="50" applyNumberFormat="1" applyFont="1" applyBorder="1" applyProtection="1"/>
    <xf numFmtId="4" fontId="28" fillId="0" borderId="23" xfId="50" applyNumberFormat="1" applyFont="1" applyBorder="1" applyAlignment="1" applyProtection="1">
      <alignment horizontal="justify"/>
    </xf>
    <xf numFmtId="4" fontId="28" fillId="0" borderId="11" xfId="50" applyNumberFormat="1" applyFont="1" applyBorder="1" applyProtection="1"/>
    <xf numFmtId="4" fontId="28" fillId="0" borderId="10" xfId="50" applyNumberFormat="1" applyFont="1" applyBorder="1" applyProtection="1"/>
    <xf numFmtId="4" fontId="31" fillId="0" borderId="29" xfId="50" applyNumberFormat="1" applyFont="1" applyBorder="1" applyProtection="1"/>
    <xf numFmtId="4" fontId="28" fillId="0" borderId="24" xfId="50" applyNumberFormat="1" applyFont="1" applyBorder="1" applyAlignment="1" applyProtection="1">
      <alignment horizontal="justify"/>
    </xf>
    <xf numFmtId="4" fontId="28" fillId="0" borderId="25" xfId="50" applyNumberFormat="1" applyFont="1" applyBorder="1" applyProtection="1"/>
    <xf numFmtId="4" fontId="28" fillId="0" borderId="26" xfId="50" applyNumberFormat="1" applyFont="1" applyBorder="1" applyProtection="1"/>
    <xf numFmtId="4" fontId="31" fillId="0" borderId="27" xfId="50" applyNumberFormat="1" applyFont="1" applyBorder="1" applyProtection="1"/>
    <xf numFmtId="4" fontId="28" fillId="0" borderId="0" xfId="50" applyNumberFormat="1" applyFont="1" applyBorder="1" applyAlignment="1" applyProtection="1">
      <alignment horizontal="justify"/>
    </xf>
    <xf numFmtId="4" fontId="28" fillId="0" borderId="0" xfId="50" applyNumberFormat="1" applyFont="1" applyBorder="1" applyProtection="1"/>
    <xf numFmtId="4" fontId="31" fillId="0" borderId="0" xfId="50" applyNumberFormat="1" applyFont="1" applyBorder="1" applyProtection="1"/>
    <xf numFmtId="4" fontId="28" fillId="0" borderId="0" xfId="0" applyNumberFormat="1" applyFont="1" applyBorder="1" applyAlignment="1" applyProtection="1">
      <alignment horizontal="left"/>
    </xf>
  </cellXfs>
  <cellStyles count="5096">
    <cellStyle name="20% - Accent1 2" xfId="72"/>
    <cellStyle name="20% - Accent1 3" xfId="243"/>
    <cellStyle name="20% - Accent2 2" xfId="71"/>
    <cellStyle name="20% - Accent2 3" xfId="244"/>
    <cellStyle name="20% - Accent3 2" xfId="70"/>
    <cellStyle name="20% - Accent3 3" xfId="245"/>
    <cellStyle name="20% - Accent4 2" xfId="69"/>
    <cellStyle name="20% - Accent4 3" xfId="246"/>
    <cellStyle name="20% - Accent5 2" xfId="68"/>
    <cellStyle name="20% - Accent5 3" xfId="247"/>
    <cellStyle name="20% - Accent6 2" xfId="67"/>
    <cellStyle name="20% - Accent6 3" xfId="248"/>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Accent1 2" xfId="66"/>
    <cellStyle name="40% - Accent1 3" xfId="249"/>
    <cellStyle name="40% - Accent2 2" xfId="65"/>
    <cellStyle name="40% - Accent2 3" xfId="250"/>
    <cellStyle name="40% - Accent3 2" xfId="64"/>
    <cellStyle name="40% - Accent3 3" xfId="251"/>
    <cellStyle name="40% - Accent4 2" xfId="73"/>
    <cellStyle name="40% - Accent4 3" xfId="252"/>
    <cellStyle name="40% - Accent5 2" xfId="63"/>
    <cellStyle name="40% - Accent5 3" xfId="253"/>
    <cellStyle name="40% - Accent6 2" xfId="62"/>
    <cellStyle name="40% - Accent6 3" xfId="254"/>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Accent1 2" xfId="255"/>
    <cellStyle name="60% - Accent2 2" xfId="256"/>
    <cellStyle name="60% - Accent3 2" xfId="257"/>
    <cellStyle name="60% - Accent4 2" xfId="258"/>
    <cellStyle name="60% - Accent5 2" xfId="259"/>
    <cellStyle name="60% - Accent6 2" xfId="260"/>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A4 Small 210 x 297 mm" xfId="79"/>
    <cellStyle name="Accent1 2" xfId="261"/>
    <cellStyle name="Accent2 2" xfId="262"/>
    <cellStyle name="Accent3 2" xfId="263"/>
    <cellStyle name="Accent4 2" xfId="264"/>
    <cellStyle name="Accent5 2" xfId="265"/>
    <cellStyle name="Accent6 2" xfId="266"/>
    <cellStyle name="Bad 2" xfId="267"/>
    <cellStyle name="Bilješka" xfId="40" builtinId="10" customBuiltin="1"/>
    <cellStyle name="Calculation 2" xfId="268"/>
    <cellStyle name="Check Cell 2" xfId="269"/>
    <cellStyle name="Comma 2" xfId="48"/>
    <cellStyle name="Comma 2 2" xfId="61"/>
    <cellStyle name="Comma 2 3" xfId="106"/>
    <cellStyle name="Comma 2 3 2" xfId="271"/>
    <cellStyle name="Comma 2 3 2 2" xfId="272"/>
    <cellStyle name="Comma 2 3 2 3" xfId="273"/>
    <cellStyle name="Comma 2 3 3" xfId="274"/>
    <cellStyle name="Comma 2 4" xfId="275"/>
    <cellStyle name="Comma 2 4 2" xfId="276"/>
    <cellStyle name="Comma 2 5" xfId="270"/>
    <cellStyle name="Comma 2 6" xfId="54"/>
    <cellStyle name="Comma 3" xfId="55"/>
    <cellStyle name="Comma 3 2" xfId="74"/>
    <cellStyle name="Comma 3 2 2" xfId="277"/>
    <cellStyle name="Comma 3 3" xfId="80"/>
    <cellStyle name="Comma 3 4" xfId="278"/>
    <cellStyle name="Comma 3 4 2" xfId="279"/>
    <cellStyle name="Comma 3 5" xfId="280"/>
    <cellStyle name="Comma 3 5 2" xfId="281"/>
    <cellStyle name="Comma 3 5 3" xfId="282"/>
    <cellStyle name="Comma 3 6" xfId="283"/>
    <cellStyle name="Comma 3 7" xfId="284"/>
    <cellStyle name="Comma 4" xfId="117"/>
    <cellStyle name="Comma 5" xfId="118"/>
    <cellStyle name="Comma 5 2" xfId="120"/>
    <cellStyle name="Comma 5 2 2" xfId="285"/>
    <cellStyle name="Comma 5 3" xfId="286"/>
    <cellStyle name="Comma 5 4" xfId="287"/>
    <cellStyle name="Comma 5 5" xfId="288"/>
    <cellStyle name="Comma 5 6" xfId="289"/>
    <cellStyle name="Comma 6" xfId="290"/>
    <cellStyle name="Comma 7" xfId="291"/>
    <cellStyle name="Currency 2" xfId="47"/>
    <cellStyle name="Currency 2 2" xfId="60"/>
    <cellStyle name="Currency 2 3" xfId="96"/>
    <cellStyle name="Currency 2 3 2" xfId="293"/>
    <cellStyle name="Currency 2 3 2 2" xfId="294"/>
    <cellStyle name="Currency 2 3 2 3" xfId="295"/>
    <cellStyle name="Currency 2 3 3" xfId="296"/>
    <cellStyle name="Currency 2 4" xfId="297"/>
    <cellStyle name="Currency 2 5" xfId="292"/>
    <cellStyle name="Currency 2 6" xfId="53"/>
    <cellStyle name="Currency 3" xfId="56"/>
    <cellStyle name="Currency 3 2" xfId="82"/>
    <cellStyle name="Currency 3 3" xfId="81"/>
    <cellStyle name="Currency 3 4" xfId="76"/>
    <cellStyle name="Currency 3 4 2" xfId="298"/>
    <cellStyle name="Currency 3 5" xfId="299"/>
    <cellStyle name="Currency 3 5 2" xfId="300"/>
    <cellStyle name="Currency 3 5 3" xfId="301"/>
    <cellStyle name="Currency 3 6" xfId="302"/>
    <cellStyle name="Currency 3 7" xfId="303"/>
    <cellStyle name="Currency 4" xfId="304"/>
    <cellStyle name="Currency 5" xfId="305"/>
    <cellStyle name="dem" xfId="103"/>
    <cellStyle name="Dobro" xfId="31" builtinId="26" customBuiltin="1"/>
    <cellStyle name="glava" xfId="102"/>
    <cellStyle name="Good 2" xfId="306"/>
    <cellStyle name="Heading 1 2" xfId="307"/>
    <cellStyle name="Heading 2 2" xfId="308"/>
    <cellStyle name="Heading 3 2" xfId="309"/>
    <cellStyle name="Heading 4 2" xfId="310"/>
    <cellStyle name="Input 2" xfId="311"/>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1" builtinId="21" customBuiltin="1"/>
    <cellStyle name="Izračun" xfId="26" builtinId="22" customBuiltin="1"/>
    <cellStyle name="jm" xfId="101"/>
    <cellStyle name="kol" xfId="100"/>
    <cellStyle name="Linked Cell 2" xfId="312"/>
    <cellStyle name="Loše" xfId="25" builtinId="27" customBuiltin="1"/>
    <cellStyle name="naslov" xfId="43"/>
    <cellStyle name="Naslov 1" xfId="32" builtinId="16" customBuiltin="1"/>
    <cellStyle name="Naslov 2" xfId="33" builtinId="17" customBuiltin="1"/>
    <cellStyle name="Naslov 3" xfId="34" builtinId="18" customBuiltin="1"/>
    <cellStyle name="Naslov 4" xfId="35" builtinId="19" customBuiltin="1"/>
    <cellStyle name="Navadno_List1" xfId="83"/>
    <cellStyle name="Neutral 2" xfId="313"/>
    <cellStyle name="Neutralno" xfId="38" builtinId="28" customBuiltin="1"/>
    <cellStyle name="Normal 10" xfId="314"/>
    <cellStyle name="Normal 10 2" xfId="315"/>
    <cellStyle name="Normal 10 2 2" xfId="316"/>
    <cellStyle name="Normal 10 2 2 2" xfId="317"/>
    <cellStyle name="Normal 10 2 2 2 2" xfId="1887"/>
    <cellStyle name="Normal 10 2 2 2 3" xfId="3426"/>
    <cellStyle name="Normal 10 2 2 3" xfId="1886"/>
    <cellStyle name="Normal 10 2 2 4" xfId="3425"/>
    <cellStyle name="Normal 10 2 3" xfId="318"/>
    <cellStyle name="Normal 10 2 3 2" xfId="1888"/>
    <cellStyle name="Normal 10 2 3 3" xfId="3427"/>
    <cellStyle name="Normal 10 2 4" xfId="1885"/>
    <cellStyle name="Normal 10 2 5" xfId="3424"/>
    <cellStyle name="Normal 10 3" xfId="319"/>
    <cellStyle name="Normal 10 4" xfId="320"/>
    <cellStyle name="Normal 10 4 2" xfId="1889"/>
    <cellStyle name="Normal 10 4 3" xfId="3428"/>
    <cellStyle name="Normal 10 5" xfId="1884"/>
    <cellStyle name="Normal 10 6" xfId="3423"/>
    <cellStyle name="Normal 11" xfId="321"/>
    <cellStyle name="Normal 11 2" xfId="1890"/>
    <cellStyle name="Normal 11 3" xfId="3429"/>
    <cellStyle name="Normal 12" xfId="322"/>
    <cellStyle name="Normal 12 2" xfId="1891"/>
    <cellStyle name="Normal 12 3" xfId="3430"/>
    <cellStyle name="Normal 13" xfId="323"/>
    <cellStyle name="Normal 13 2" xfId="1892"/>
    <cellStyle name="Normal 13 3" xfId="3431"/>
    <cellStyle name="Normal 2" xfId="50"/>
    <cellStyle name="Normal 2 2" xfId="84"/>
    <cellStyle name="Normal 2 2 2" xfId="85"/>
    <cellStyle name="Normal 2 2 2 10" xfId="325"/>
    <cellStyle name="Normal 2 2 2 10 2" xfId="326"/>
    <cellStyle name="Normal 2 2 2 10 2 2" xfId="327"/>
    <cellStyle name="Normal 2 2 2 10 2 2 2" xfId="1896"/>
    <cellStyle name="Normal 2 2 2 10 2 2 3" xfId="3435"/>
    <cellStyle name="Normal 2 2 2 10 2 3" xfId="1895"/>
    <cellStyle name="Normal 2 2 2 10 2 4" xfId="3434"/>
    <cellStyle name="Normal 2 2 2 10 3" xfId="328"/>
    <cellStyle name="Normal 2 2 2 10 3 2" xfId="1897"/>
    <cellStyle name="Normal 2 2 2 10 3 3" xfId="3436"/>
    <cellStyle name="Normal 2 2 2 10 4" xfId="1894"/>
    <cellStyle name="Normal 2 2 2 10 5" xfId="3433"/>
    <cellStyle name="Normal 2 2 2 11" xfId="329"/>
    <cellStyle name="Normal 2 2 2 11 2" xfId="330"/>
    <cellStyle name="Normal 2 2 2 11 2 2" xfId="331"/>
    <cellStyle name="Normal 2 2 2 11 2 2 2" xfId="1900"/>
    <cellStyle name="Normal 2 2 2 11 2 2 3" xfId="3439"/>
    <cellStyle name="Normal 2 2 2 11 2 3" xfId="1899"/>
    <cellStyle name="Normal 2 2 2 11 2 4" xfId="3438"/>
    <cellStyle name="Normal 2 2 2 11 3" xfId="332"/>
    <cellStyle name="Normal 2 2 2 11 3 2" xfId="1901"/>
    <cellStyle name="Normal 2 2 2 11 3 3" xfId="3440"/>
    <cellStyle name="Normal 2 2 2 11 4" xfId="1898"/>
    <cellStyle name="Normal 2 2 2 11 5" xfId="3437"/>
    <cellStyle name="Normal 2 2 2 12" xfId="333"/>
    <cellStyle name="Normal 2 2 2 12 2" xfId="334"/>
    <cellStyle name="Normal 2 2 2 12 2 2" xfId="1903"/>
    <cellStyle name="Normal 2 2 2 12 2 3" xfId="3442"/>
    <cellStyle name="Normal 2 2 2 12 3" xfId="1902"/>
    <cellStyle name="Normal 2 2 2 12 4" xfId="3441"/>
    <cellStyle name="Normal 2 2 2 13" xfId="335"/>
    <cellStyle name="Normal 2 2 2 13 2" xfId="336"/>
    <cellStyle name="Normal 2 2 2 13 2 2" xfId="1905"/>
    <cellStyle name="Normal 2 2 2 13 2 3" xfId="3444"/>
    <cellStyle name="Normal 2 2 2 13 3" xfId="1904"/>
    <cellStyle name="Normal 2 2 2 13 4" xfId="3443"/>
    <cellStyle name="Normal 2 2 2 14" xfId="337"/>
    <cellStyle name="Normal 2 2 2 14 2" xfId="338"/>
    <cellStyle name="Normal 2 2 2 14 2 2" xfId="1907"/>
    <cellStyle name="Normal 2 2 2 14 2 3" xfId="3446"/>
    <cellStyle name="Normal 2 2 2 14 3" xfId="1906"/>
    <cellStyle name="Normal 2 2 2 14 4" xfId="3445"/>
    <cellStyle name="Normal 2 2 2 15" xfId="339"/>
    <cellStyle name="Normal 2 2 2 15 2" xfId="1908"/>
    <cellStyle name="Normal 2 2 2 15 3" xfId="3447"/>
    <cellStyle name="Normal 2 2 2 16" xfId="340"/>
    <cellStyle name="Normal 2 2 2 16 2" xfId="1909"/>
    <cellStyle name="Normal 2 2 2 16 3" xfId="3448"/>
    <cellStyle name="Normal 2 2 2 17" xfId="341"/>
    <cellStyle name="Normal 2 2 2 17 2" xfId="1910"/>
    <cellStyle name="Normal 2 2 2 17 3" xfId="3449"/>
    <cellStyle name="Normal 2 2 2 18" xfId="342"/>
    <cellStyle name="Normal 2 2 2 18 2" xfId="1911"/>
    <cellStyle name="Normal 2 2 2 18 3" xfId="3450"/>
    <cellStyle name="Normal 2 2 2 19" xfId="324"/>
    <cellStyle name="Normal 2 2 2 19 2" xfId="4961"/>
    <cellStyle name="Normal 2 2 2 2" xfId="107"/>
    <cellStyle name="Normal 2 2 2 2 10" xfId="344"/>
    <cellStyle name="Normal 2 2 2 2 10 2" xfId="345"/>
    <cellStyle name="Normal 2 2 2 2 10 2 2" xfId="1914"/>
    <cellStyle name="Normal 2 2 2 2 10 2 3" xfId="3453"/>
    <cellStyle name="Normal 2 2 2 2 10 3" xfId="1913"/>
    <cellStyle name="Normal 2 2 2 2 10 4" xfId="3452"/>
    <cellStyle name="Normal 2 2 2 2 11" xfId="346"/>
    <cellStyle name="Normal 2 2 2 2 11 2" xfId="347"/>
    <cellStyle name="Normal 2 2 2 2 11 2 2" xfId="1916"/>
    <cellStyle name="Normal 2 2 2 2 11 2 3" xfId="3455"/>
    <cellStyle name="Normal 2 2 2 2 11 3" xfId="1915"/>
    <cellStyle name="Normal 2 2 2 2 11 4" xfId="3454"/>
    <cellStyle name="Normal 2 2 2 2 12" xfId="348"/>
    <cellStyle name="Normal 2 2 2 2 12 2" xfId="1917"/>
    <cellStyle name="Normal 2 2 2 2 12 3" xfId="3456"/>
    <cellStyle name="Normal 2 2 2 2 13" xfId="349"/>
    <cellStyle name="Normal 2 2 2 2 13 2" xfId="1918"/>
    <cellStyle name="Normal 2 2 2 2 13 3" xfId="3457"/>
    <cellStyle name="Normal 2 2 2 2 14" xfId="350"/>
    <cellStyle name="Normal 2 2 2 2 14 2" xfId="1919"/>
    <cellStyle name="Normal 2 2 2 2 14 3" xfId="3458"/>
    <cellStyle name="Normal 2 2 2 2 15" xfId="351"/>
    <cellStyle name="Normal 2 2 2 2 15 2" xfId="1920"/>
    <cellStyle name="Normal 2 2 2 2 15 3" xfId="3459"/>
    <cellStyle name="Normal 2 2 2 2 16" xfId="343"/>
    <cellStyle name="Normal 2 2 2 2 16 2" xfId="4962"/>
    <cellStyle name="Normal 2 2 2 2 17" xfId="1912"/>
    <cellStyle name="Normal 2 2 2 2 18" xfId="3451"/>
    <cellStyle name="Normal 2 2 2 2 2" xfId="127"/>
    <cellStyle name="Normal 2 2 2 2 2 10" xfId="353"/>
    <cellStyle name="Normal 2 2 2 2 2 10 2" xfId="1922"/>
    <cellStyle name="Normal 2 2 2 2 2 10 3" xfId="3461"/>
    <cellStyle name="Normal 2 2 2 2 2 11" xfId="352"/>
    <cellStyle name="Normal 2 2 2 2 2 11 2" xfId="4963"/>
    <cellStyle name="Normal 2 2 2 2 2 12" xfId="1921"/>
    <cellStyle name="Normal 2 2 2 2 2 13" xfId="3460"/>
    <cellStyle name="Normal 2 2 2 2 2 2" xfId="172"/>
    <cellStyle name="Normal 2 2 2 2 2 2 2" xfId="355"/>
    <cellStyle name="Normal 2 2 2 2 2 2 2 2" xfId="356"/>
    <cellStyle name="Normal 2 2 2 2 2 2 2 2 2" xfId="357"/>
    <cellStyle name="Normal 2 2 2 2 2 2 2 2 2 2" xfId="1926"/>
    <cellStyle name="Normal 2 2 2 2 2 2 2 2 2 3" xfId="3465"/>
    <cellStyle name="Normal 2 2 2 2 2 2 2 2 3" xfId="1925"/>
    <cellStyle name="Normal 2 2 2 2 2 2 2 2 4" xfId="3464"/>
    <cellStyle name="Normal 2 2 2 2 2 2 2 3" xfId="358"/>
    <cellStyle name="Normal 2 2 2 2 2 2 2 3 2" xfId="1927"/>
    <cellStyle name="Normal 2 2 2 2 2 2 2 3 3" xfId="3466"/>
    <cellStyle name="Normal 2 2 2 2 2 2 2 4" xfId="359"/>
    <cellStyle name="Normal 2 2 2 2 2 2 2 4 2" xfId="1928"/>
    <cellStyle name="Normal 2 2 2 2 2 2 2 4 3" xfId="3467"/>
    <cellStyle name="Normal 2 2 2 2 2 2 2 5" xfId="360"/>
    <cellStyle name="Normal 2 2 2 2 2 2 2 5 2" xfId="1929"/>
    <cellStyle name="Normal 2 2 2 2 2 2 2 5 3" xfId="3468"/>
    <cellStyle name="Normal 2 2 2 2 2 2 2 6" xfId="1924"/>
    <cellStyle name="Normal 2 2 2 2 2 2 2 7" xfId="3463"/>
    <cellStyle name="Normal 2 2 2 2 2 2 3" xfId="361"/>
    <cellStyle name="Normal 2 2 2 2 2 2 3 2" xfId="362"/>
    <cellStyle name="Normal 2 2 2 2 2 2 3 2 2" xfId="1931"/>
    <cellStyle name="Normal 2 2 2 2 2 2 3 2 3" xfId="3470"/>
    <cellStyle name="Normal 2 2 2 2 2 2 3 3" xfId="1930"/>
    <cellStyle name="Normal 2 2 2 2 2 2 3 4" xfId="3469"/>
    <cellStyle name="Normal 2 2 2 2 2 2 4" xfId="363"/>
    <cellStyle name="Normal 2 2 2 2 2 2 4 2" xfId="1932"/>
    <cellStyle name="Normal 2 2 2 2 2 2 4 3" xfId="3471"/>
    <cellStyle name="Normal 2 2 2 2 2 2 5" xfId="364"/>
    <cellStyle name="Normal 2 2 2 2 2 2 5 2" xfId="1933"/>
    <cellStyle name="Normal 2 2 2 2 2 2 5 3" xfId="3472"/>
    <cellStyle name="Normal 2 2 2 2 2 2 6" xfId="365"/>
    <cellStyle name="Normal 2 2 2 2 2 2 6 2" xfId="1934"/>
    <cellStyle name="Normal 2 2 2 2 2 2 6 3" xfId="3473"/>
    <cellStyle name="Normal 2 2 2 2 2 2 7" xfId="354"/>
    <cellStyle name="Normal 2 2 2 2 2 2 7 2" xfId="4964"/>
    <cellStyle name="Normal 2 2 2 2 2 2 8" xfId="1923"/>
    <cellStyle name="Normal 2 2 2 2 2 2 9" xfId="3462"/>
    <cellStyle name="Normal 2 2 2 2 2 3" xfId="217"/>
    <cellStyle name="Normal 2 2 2 2 2 3 2" xfId="367"/>
    <cellStyle name="Normal 2 2 2 2 2 3 2 2" xfId="368"/>
    <cellStyle name="Normal 2 2 2 2 2 3 2 2 2" xfId="1937"/>
    <cellStyle name="Normal 2 2 2 2 2 3 2 2 3" xfId="3476"/>
    <cellStyle name="Normal 2 2 2 2 2 3 2 3" xfId="1936"/>
    <cellStyle name="Normal 2 2 2 2 2 3 2 4" xfId="3475"/>
    <cellStyle name="Normal 2 2 2 2 2 3 3" xfId="369"/>
    <cellStyle name="Normal 2 2 2 2 2 3 3 2" xfId="1938"/>
    <cellStyle name="Normal 2 2 2 2 2 3 3 3" xfId="3477"/>
    <cellStyle name="Normal 2 2 2 2 2 3 4" xfId="370"/>
    <cellStyle name="Normal 2 2 2 2 2 3 4 2" xfId="1939"/>
    <cellStyle name="Normal 2 2 2 2 2 3 4 3" xfId="3478"/>
    <cellStyle name="Normal 2 2 2 2 2 3 5" xfId="371"/>
    <cellStyle name="Normal 2 2 2 2 2 3 5 2" xfId="1940"/>
    <cellStyle name="Normal 2 2 2 2 2 3 5 3" xfId="3479"/>
    <cellStyle name="Normal 2 2 2 2 2 3 6" xfId="366"/>
    <cellStyle name="Normal 2 2 2 2 2 3 6 2" xfId="4965"/>
    <cellStyle name="Normal 2 2 2 2 2 3 7" xfId="1935"/>
    <cellStyle name="Normal 2 2 2 2 2 3 8" xfId="3474"/>
    <cellStyle name="Normal 2 2 2 2 2 4" xfId="372"/>
    <cellStyle name="Normal 2 2 2 2 2 4 2" xfId="373"/>
    <cellStyle name="Normal 2 2 2 2 2 4 2 2" xfId="374"/>
    <cellStyle name="Normal 2 2 2 2 2 4 2 2 2" xfId="1943"/>
    <cellStyle name="Normal 2 2 2 2 2 4 2 2 3" xfId="3482"/>
    <cellStyle name="Normal 2 2 2 2 2 4 2 3" xfId="1942"/>
    <cellStyle name="Normal 2 2 2 2 2 4 2 4" xfId="3481"/>
    <cellStyle name="Normal 2 2 2 2 2 4 3" xfId="375"/>
    <cellStyle name="Normal 2 2 2 2 2 4 3 2" xfId="1944"/>
    <cellStyle name="Normal 2 2 2 2 2 4 3 3" xfId="3483"/>
    <cellStyle name="Normal 2 2 2 2 2 4 4" xfId="1941"/>
    <cellStyle name="Normal 2 2 2 2 2 4 5" xfId="3480"/>
    <cellStyle name="Normal 2 2 2 2 2 5" xfId="376"/>
    <cellStyle name="Normal 2 2 2 2 2 5 2" xfId="377"/>
    <cellStyle name="Normal 2 2 2 2 2 5 2 2" xfId="378"/>
    <cellStyle name="Normal 2 2 2 2 2 5 2 2 2" xfId="1947"/>
    <cellStyle name="Normal 2 2 2 2 2 5 2 2 3" xfId="3486"/>
    <cellStyle name="Normal 2 2 2 2 2 5 2 3" xfId="1946"/>
    <cellStyle name="Normal 2 2 2 2 2 5 2 4" xfId="3485"/>
    <cellStyle name="Normal 2 2 2 2 2 5 3" xfId="379"/>
    <cellStyle name="Normal 2 2 2 2 2 5 3 2" xfId="1948"/>
    <cellStyle name="Normal 2 2 2 2 2 5 3 3" xfId="3487"/>
    <cellStyle name="Normal 2 2 2 2 2 5 4" xfId="1945"/>
    <cellStyle name="Normal 2 2 2 2 2 5 5" xfId="3484"/>
    <cellStyle name="Normal 2 2 2 2 2 6" xfId="380"/>
    <cellStyle name="Normal 2 2 2 2 2 6 2" xfId="381"/>
    <cellStyle name="Normal 2 2 2 2 2 6 2 2" xfId="1950"/>
    <cellStyle name="Normal 2 2 2 2 2 6 2 3" xfId="3489"/>
    <cellStyle name="Normal 2 2 2 2 2 6 3" xfId="1949"/>
    <cellStyle name="Normal 2 2 2 2 2 6 4" xfId="3488"/>
    <cellStyle name="Normal 2 2 2 2 2 7" xfId="382"/>
    <cellStyle name="Normal 2 2 2 2 2 7 2" xfId="383"/>
    <cellStyle name="Normal 2 2 2 2 2 7 2 2" xfId="1952"/>
    <cellStyle name="Normal 2 2 2 2 2 7 2 3" xfId="3491"/>
    <cellStyle name="Normal 2 2 2 2 2 7 3" xfId="1951"/>
    <cellStyle name="Normal 2 2 2 2 2 7 4" xfId="3490"/>
    <cellStyle name="Normal 2 2 2 2 2 8" xfId="384"/>
    <cellStyle name="Normal 2 2 2 2 2 8 2" xfId="1953"/>
    <cellStyle name="Normal 2 2 2 2 2 8 3" xfId="3492"/>
    <cellStyle name="Normal 2 2 2 2 2 9" xfId="385"/>
    <cellStyle name="Normal 2 2 2 2 2 9 2" xfId="1954"/>
    <cellStyle name="Normal 2 2 2 2 2 9 3" xfId="3493"/>
    <cellStyle name="Normal 2 2 2 2 3" xfId="141"/>
    <cellStyle name="Normal 2 2 2 2 3 10" xfId="1955"/>
    <cellStyle name="Normal 2 2 2 2 3 11" xfId="3494"/>
    <cellStyle name="Normal 2 2 2 2 3 2" xfId="186"/>
    <cellStyle name="Normal 2 2 2 2 3 2 2" xfId="388"/>
    <cellStyle name="Normal 2 2 2 2 3 2 2 2" xfId="389"/>
    <cellStyle name="Normal 2 2 2 2 3 2 2 2 2" xfId="1958"/>
    <cellStyle name="Normal 2 2 2 2 3 2 2 2 3" xfId="3497"/>
    <cellStyle name="Normal 2 2 2 2 3 2 2 3" xfId="1957"/>
    <cellStyle name="Normal 2 2 2 2 3 2 2 4" xfId="3496"/>
    <cellStyle name="Normal 2 2 2 2 3 2 3" xfId="390"/>
    <cellStyle name="Normal 2 2 2 2 3 2 3 2" xfId="1959"/>
    <cellStyle name="Normal 2 2 2 2 3 2 3 3" xfId="3498"/>
    <cellStyle name="Normal 2 2 2 2 3 2 4" xfId="391"/>
    <cellStyle name="Normal 2 2 2 2 3 2 4 2" xfId="1960"/>
    <cellStyle name="Normal 2 2 2 2 3 2 4 3" xfId="3499"/>
    <cellStyle name="Normal 2 2 2 2 3 2 5" xfId="392"/>
    <cellStyle name="Normal 2 2 2 2 3 2 5 2" xfId="1961"/>
    <cellStyle name="Normal 2 2 2 2 3 2 5 3" xfId="3500"/>
    <cellStyle name="Normal 2 2 2 2 3 2 6" xfId="387"/>
    <cellStyle name="Normal 2 2 2 2 3 2 6 2" xfId="4967"/>
    <cellStyle name="Normal 2 2 2 2 3 2 7" xfId="1956"/>
    <cellStyle name="Normal 2 2 2 2 3 2 8" xfId="3495"/>
    <cellStyle name="Normal 2 2 2 2 3 3" xfId="231"/>
    <cellStyle name="Normal 2 2 2 2 3 3 2" xfId="394"/>
    <cellStyle name="Normal 2 2 2 2 3 3 2 2" xfId="395"/>
    <cellStyle name="Normal 2 2 2 2 3 3 2 2 2" xfId="1964"/>
    <cellStyle name="Normal 2 2 2 2 3 3 2 2 3" xfId="3503"/>
    <cellStyle name="Normal 2 2 2 2 3 3 2 3" xfId="1963"/>
    <cellStyle name="Normal 2 2 2 2 3 3 2 4" xfId="3502"/>
    <cellStyle name="Normal 2 2 2 2 3 3 3" xfId="396"/>
    <cellStyle name="Normal 2 2 2 2 3 3 3 2" xfId="1965"/>
    <cellStyle name="Normal 2 2 2 2 3 3 3 3" xfId="3504"/>
    <cellStyle name="Normal 2 2 2 2 3 3 4" xfId="393"/>
    <cellStyle name="Normal 2 2 2 2 3 3 4 2" xfId="4968"/>
    <cellStyle name="Normal 2 2 2 2 3 3 5" xfId="1962"/>
    <cellStyle name="Normal 2 2 2 2 3 3 6" xfId="3501"/>
    <cellStyle name="Normal 2 2 2 2 3 4" xfId="397"/>
    <cellStyle name="Normal 2 2 2 2 3 4 2" xfId="398"/>
    <cellStyle name="Normal 2 2 2 2 3 4 2 2" xfId="1967"/>
    <cellStyle name="Normal 2 2 2 2 3 4 2 3" xfId="3506"/>
    <cellStyle name="Normal 2 2 2 2 3 4 3" xfId="1966"/>
    <cellStyle name="Normal 2 2 2 2 3 4 4" xfId="3505"/>
    <cellStyle name="Normal 2 2 2 2 3 5" xfId="399"/>
    <cellStyle name="Normal 2 2 2 2 3 5 2" xfId="400"/>
    <cellStyle name="Normal 2 2 2 2 3 5 2 2" xfId="1969"/>
    <cellStyle name="Normal 2 2 2 2 3 5 2 3" xfId="3508"/>
    <cellStyle name="Normal 2 2 2 2 3 5 3" xfId="1968"/>
    <cellStyle name="Normal 2 2 2 2 3 5 4" xfId="3507"/>
    <cellStyle name="Normal 2 2 2 2 3 6" xfId="401"/>
    <cellStyle name="Normal 2 2 2 2 3 6 2" xfId="1970"/>
    <cellStyle name="Normal 2 2 2 2 3 6 3" xfId="3509"/>
    <cellStyle name="Normal 2 2 2 2 3 7" xfId="402"/>
    <cellStyle name="Normal 2 2 2 2 3 7 2" xfId="1971"/>
    <cellStyle name="Normal 2 2 2 2 3 7 3" xfId="3510"/>
    <cellStyle name="Normal 2 2 2 2 3 8" xfId="403"/>
    <cellStyle name="Normal 2 2 2 2 3 8 2" xfId="1972"/>
    <cellStyle name="Normal 2 2 2 2 3 8 3" xfId="3511"/>
    <cellStyle name="Normal 2 2 2 2 3 9" xfId="386"/>
    <cellStyle name="Normal 2 2 2 2 3 9 2" xfId="4966"/>
    <cellStyle name="Normal 2 2 2 2 4" xfId="158"/>
    <cellStyle name="Normal 2 2 2 2 4 10" xfId="3512"/>
    <cellStyle name="Normal 2 2 2 2 4 2" xfId="405"/>
    <cellStyle name="Normal 2 2 2 2 4 2 2" xfId="406"/>
    <cellStyle name="Normal 2 2 2 2 4 2 2 2" xfId="407"/>
    <cellStyle name="Normal 2 2 2 2 4 2 2 2 2" xfId="1976"/>
    <cellStyle name="Normal 2 2 2 2 4 2 2 2 3" xfId="3515"/>
    <cellStyle name="Normal 2 2 2 2 4 2 2 3" xfId="1975"/>
    <cellStyle name="Normal 2 2 2 2 4 2 2 4" xfId="3514"/>
    <cellStyle name="Normal 2 2 2 2 4 2 3" xfId="408"/>
    <cellStyle name="Normal 2 2 2 2 4 2 3 2" xfId="1977"/>
    <cellStyle name="Normal 2 2 2 2 4 2 3 3" xfId="3516"/>
    <cellStyle name="Normal 2 2 2 2 4 2 4" xfId="409"/>
    <cellStyle name="Normal 2 2 2 2 4 2 4 2" xfId="1978"/>
    <cellStyle name="Normal 2 2 2 2 4 2 4 3" xfId="3517"/>
    <cellStyle name="Normal 2 2 2 2 4 2 5" xfId="410"/>
    <cellStyle name="Normal 2 2 2 2 4 2 5 2" xfId="1979"/>
    <cellStyle name="Normal 2 2 2 2 4 2 5 3" xfId="3518"/>
    <cellStyle name="Normal 2 2 2 2 4 2 6" xfId="1974"/>
    <cellStyle name="Normal 2 2 2 2 4 2 7" xfId="3513"/>
    <cellStyle name="Normal 2 2 2 2 4 3" xfId="411"/>
    <cellStyle name="Normal 2 2 2 2 4 3 2" xfId="412"/>
    <cellStyle name="Normal 2 2 2 2 4 3 2 2" xfId="413"/>
    <cellStyle name="Normal 2 2 2 2 4 3 2 2 2" xfId="1982"/>
    <cellStyle name="Normal 2 2 2 2 4 3 2 2 3" xfId="3521"/>
    <cellStyle name="Normal 2 2 2 2 4 3 2 3" xfId="1981"/>
    <cellStyle name="Normal 2 2 2 2 4 3 2 4" xfId="3520"/>
    <cellStyle name="Normal 2 2 2 2 4 3 3" xfId="414"/>
    <cellStyle name="Normal 2 2 2 2 4 3 3 2" xfId="1983"/>
    <cellStyle name="Normal 2 2 2 2 4 3 3 3" xfId="3522"/>
    <cellStyle name="Normal 2 2 2 2 4 3 4" xfId="1980"/>
    <cellStyle name="Normal 2 2 2 2 4 3 5" xfId="3519"/>
    <cellStyle name="Normal 2 2 2 2 4 4" xfId="415"/>
    <cellStyle name="Normal 2 2 2 2 4 4 2" xfId="416"/>
    <cellStyle name="Normal 2 2 2 2 4 4 2 2" xfId="1985"/>
    <cellStyle name="Normal 2 2 2 2 4 4 2 3" xfId="3524"/>
    <cellStyle name="Normal 2 2 2 2 4 4 3" xfId="1984"/>
    <cellStyle name="Normal 2 2 2 2 4 4 4" xfId="3523"/>
    <cellStyle name="Normal 2 2 2 2 4 5" xfId="417"/>
    <cellStyle name="Normal 2 2 2 2 4 5 2" xfId="1986"/>
    <cellStyle name="Normal 2 2 2 2 4 5 3" xfId="3525"/>
    <cellStyle name="Normal 2 2 2 2 4 6" xfId="418"/>
    <cellStyle name="Normal 2 2 2 2 4 6 2" xfId="1987"/>
    <cellStyle name="Normal 2 2 2 2 4 6 3" xfId="3526"/>
    <cellStyle name="Normal 2 2 2 2 4 7" xfId="419"/>
    <cellStyle name="Normal 2 2 2 2 4 7 2" xfId="1988"/>
    <cellStyle name="Normal 2 2 2 2 4 7 3" xfId="3527"/>
    <cellStyle name="Normal 2 2 2 2 4 8" xfId="404"/>
    <cellStyle name="Normal 2 2 2 2 4 8 2" xfId="4969"/>
    <cellStyle name="Normal 2 2 2 2 4 9" xfId="1973"/>
    <cellStyle name="Normal 2 2 2 2 5" xfId="203"/>
    <cellStyle name="Normal 2 2 2 2 5 2" xfId="421"/>
    <cellStyle name="Normal 2 2 2 2 5 2 2" xfId="422"/>
    <cellStyle name="Normal 2 2 2 2 5 2 2 2" xfId="423"/>
    <cellStyle name="Normal 2 2 2 2 5 2 2 2 2" xfId="1992"/>
    <cellStyle name="Normal 2 2 2 2 5 2 2 2 3" xfId="3531"/>
    <cellStyle name="Normal 2 2 2 2 5 2 2 3" xfId="1991"/>
    <cellStyle name="Normal 2 2 2 2 5 2 2 4" xfId="3530"/>
    <cellStyle name="Normal 2 2 2 2 5 2 3" xfId="424"/>
    <cellStyle name="Normal 2 2 2 2 5 2 3 2" xfId="1993"/>
    <cellStyle name="Normal 2 2 2 2 5 2 3 3" xfId="3532"/>
    <cellStyle name="Normal 2 2 2 2 5 2 4" xfId="1990"/>
    <cellStyle name="Normal 2 2 2 2 5 2 5" xfId="3529"/>
    <cellStyle name="Normal 2 2 2 2 5 3" xfId="425"/>
    <cellStyle name="Normal 2 2 2 2 5 3 2" xfId="426"/>
    <cellStyle name="Normal 2 2 2 2 5 3 2 2" xfId="1995"/>
    <cellStyle name="Normal 2 2 2 2 5 3 2 3" xfId="3534"/>
    <cellStyle name="Normal 2 2 2 2 5 3 3" xfId="1994"/>
    <cellStyle name="Normal 2 2 2 2 5 3 4" xfId="3533"/>
    <cellStyle name="Normal 2 2 2 2 5 4" xfId="427"/>
    <cellStyle name="Normal 2 2 2 2 5 4 2" xfId="1996"/>
    <cellStyle name="Normal 2 2 2 2 5 4 3" xfId="3535"/>
    <cellStyle name="Normal 2 2 2 2 5 5" xfId="428"/>
    <cellStyle name="Normal 2 2 2 2 5 5 2" xfId="1997"/>
    <cellStyle name="Normal 2 2 2 2 5 5 3" xfId="3536"/>
    <cellStyle name="Normal 2 2 2 2 5 6" xfId="429"/>
    <cellStyle name="Normal 2 2 2 2 5 6 2" xfId="1998"/>
    <cellStyle name="Normal 2 2 2 2 5 6 3" xfId="3537"/>
    <cellStyle name="Normal 2 2 2 2 5 7" xfId="420"/>
    <cellStyle name="Normal 2 2 2 2 5 7 2" xfId="4970"/>
    <cellStyle name="Normal 2 2 2 2 5 8" xfId="1989"/>
    <cellStyle name="Normal 2 2 2 2 5 9" xfId="3528"/>
    <cellStyle name="Normal 2 2 2 2 6" xfId="430"/>
    <cellStyle name="Normal 2 2 2 2 6 2" xfId="431"/>
    <cellStyle name="Normal 2 2 2 2 6 2 2" xfId="432"/>
    <cellStyle name="Normal 2 2 2 2 6 2 2 2" xfId="2001"/>
    <cellStyle name="Normal 2 2 2 2 6 2 2 3" xfId="3540"/>
    <cellStyle name="Normal 2 2 2 2 6 2 3" xfId="2000"/>
    <cellStyle name="Normal 2 2 2 2 6 2 4" xfId="3539"/>
    <cellStyle name="Normal 2 2 2 2 6 3" xfId="433"/>
    <cellStyle name="Normal 2 2 2 2 6 3 2" xfId="2002"/>
    <cellStyle name="Normal 2 2 2 2 6 3 3" xfId="3541"/>
    <cellStyle name="Normal 2 2 2 2 6 4" xfId="434"/>
    <cellStyle name="Normal 2 2 2 2 6 4 2" xfId="2003"/>
    <cellStyle name="Normal 2 2 2 2 6 4 3" xfId="3542"/>
    <cellStyle name="Normal 2 2 2 2 6 5" xfId="435"/>
    <cellStyle name="Normal 2 2 2 2 6 5 2" xfId="2004"/>
    <cellStyle name="Normal 2 2 2 2 6 5 3" xfId="3543"/>
    <cellStyle name="Normal 2 2 2 2 6 6" xfId="1999"/>
    <cellStyle name="Normal 2 2 2 2 6 7" xfId="3538"/>
    <cellStyle name="Normal 2 2 2 2 7" xfId="436"/>
    <cellStyle name="Normal 2 2 2 2 7 2" xfId="437"/>
    <cellStyle name="Normal 2 2 2 2 7 2 2" xfId="438"/>
    <cellStyle name="Normal 2 2 2 2 7 2 2 2" xfId="2007"/>
    <cellStyle name="Normal 2 2 2 2 7 2 2 3" xfId="3546"/>
    <cellStyle name="Normal 2 2 2 2 7 2 3" xfId="2006"/>
    <cellStyle name="Normal 2 2 2 2 7 2 4" xfId="3545"/>
    <cellStyle name="Normal 2 2 2 2 7 3" xfId="439"/>
    <cellStyle name="Normal 2 2 2 2 7 3 2" xfId="2008"/>
    <cellStyle name="Normal 2 2 2 2 7 3 3" xfId="3547"/>
    <cellStyle name="Normal 2 2 2 2 7 4" xfId="2005"/>
    <cellStyle name="Normal 2 2 2 2 7 5" xfId="3544"/>
    <cellStyle name="Normal 2 2 2 2 8" xfId="440"/>
    <cellStyle name="Normal 2 2 2 2 8 2" xfId="441"/>
    <cellStyle name="Normal 2 2 2 2 8 2 2" xfId="442"/>
    <cellStyle name="Normal 2 2 2 2 8 2 2 2" xfId="2011"/>
    <cellStyle name="Normal 2 2 2 2 8 2 2 3" xfId="3550"/>
    <cellStyle name="Normal 2 2 2 2 8 2 3" xfId="2010"/>
    <cellStyle name="Normal 2 2 2 2 8 2 4" xfId="3549"/>
    <cellStyle name="Normal 2 2 2 2 8 3" xfId="443"/>
    <cellStyle name="Normal 2 2 2 2 8 3 2" xfId="2012"/>
    <cellStyle name="Normal 2 2 2 2 8 3 3" xfId="3551"/>
    <cellStyle name="Normal 2 2 2 2 8 4" xfId="2009"/>
    <cellStyle name="Normal 2 2 2 2 8 5" xfId="3548"/>
    <cellStyle name="Normal 2 2 2 2 9" xfId="444"/>
    <cellStyle name="Normal 2 2 2 2 9 2" xfId="445"/>
    <cellStyle name="Normal 2 2 2 2 9 2 2" xfId="2014"/>
    <cellStyle name="Normal 2 2 2 2 9 2 3" xfId="3553"/>
    <cellStyle name="Normal 2 2 2 2 9 3" xfId="2013"/>
    <cellStyle name="Normal 2 2 2 2 9 4" xfId="3552"/>
    <cellStyle name="Normal 2 2 2 20" xfId="1893"/>
    <cellStyle name="Normal 2 2 2 21" xfId="3432"/>
    <cellStyle name="Normal 2 2 2 3" xfId="110"/>
    <cellStyle name="Normal 2 2 2 3 10" xfId="447"/>
    <cellStyle name="Normal 2 2 2 3 10 2" xfId="448"/>
    <cellStyle name="Normal 2 2 2 3 10 2 2" xfId="2017"/>
    <cellStyle name="Normal 2 2 2 3 10 2 3" xfId="3556"/>
    <cellStyle name="Normal 2 2 2 3 10 3" xfId="2016"/>
    <cellStyle name="Normal 2 2 2 3 10 4" xfId="3555"/>
    <cellStyle name="Normal 2 2 2 3 11" xfId="449"/>
    <cellStyle name="Normal 2 2 2 3 11 2" xfId="450"/>
    <cellStyle name="Normal 2 2 2 3 11 2 2" xfId="2019"/>
    <cellStyle name="Normal 2 2 2 3 11 2 3" xfId="3558"/>
    <cellStyle name="Normal 2 2 2 3 11 3" xfId="2018"/>
    <cellStyle name="Normal 2 2 2 3 11 4" xfId="3557"/>
    <cellStyle name="Normal 2 2 2 3 12" xfId="451"/>
    <cellStyle name="Normal 2 2 2 3 12 2" xfId="2020"/>
    <cellStyle name="Normal 2 2 2 3 12 3" xfId="3559"/>
    <cellStyle name="Normal 2 2 2 3 13" xfId="452"/>
    <cellStyle name="Normal 2 2 2 3 13 2" xfId="2021"/>
    <cellStyle name="Normal 2 2 2 3 13 3" xfId="3560"/>
    <cellStyle name="Normal 2 2 2 3 14" xfId="453"/>
    <cellStyle name="Normal 2 2 2 3 14 2" xfId="2022"/>
    <cellStyle name="Normal 2 2 2 3 14 3" xfId="3561"/>
    <cellStyle name="Normal 2 2 2 3 15" xfId="454"/>
    <cellStyle name="Normal 2 2 2 3 15 2" xfId="2023"/>
    <cellStyle name="Normal 2 2 2 3 15 3" xfId="3562"/>
    <cellStyle name="Normal 2 2 2 3 16" xfId="446"/>
    <cellStyle name="Normal 2 2 2 3 16 2" xfId="4971"/>
    <cellStyle name="Normal 2 2 2 3 17" xfId="2015"/>
    <cellStyle name="Normal 2 2 2 3 18" xfId="3554"/>
    <cellStyle name="Normal 2 2 2 3 2" xfId="130"/>
    <cellStyle name="Normal 2 2 2 3 2 10" xfId="456"/>
    <cellStyle name="Normal 2 2 2 3 2 10 2" xfId="2025"/>
    <cellStyle name="Normal 2 2 2 3 2 10 3" xfId="3564"/>
    <cellStyle name="Normal 2 2 2 3 2 11" xfId="455"/>
    <cellStyle name="Normal 2 2 2 3 2 11 2" xfId="4972"/>
    <cellStyle name="Normal 2 2 2 3 2 12" xfId="2024"/>
    <cellStyle name="Normal 2 2 2 3 2 13" xfId="3563"/>
    <cellStyle name="Normal 2 2 2 3 2 2" xfId="175"/>
    <cellStyle name="Normal 2 2 2 3 2 2 2" xfId="458"/>
    <cellStyle name="Normal 2 2 2 3 2 2 2 2" xfId="459"/>
    <cellStyle name="Normal 2 2 2 3 2 2 2 2 2" xfId="460"/>
    <cellStyle name="Normal 2 2 2 3 2 2 2 2 2 2" xfId="2029"/>
    <cellStyle name="Normal 2 2 2 3 2 2 2 2 2 3" xfId="3568"/>
    <cellStyle name="Normal 2 2 2 3 2 2 2 2 3" xfId="2028"/>
    <cellStyle name="Normal 2 2 2 3 2 2 2 2 4" xfId="3567"/>
    <cellStyle name="Normal 2 2 2 3 2 2 2 3" xfId="461"/>
    <cellStyle name="Normal 2 2 2 3 2 2 2 3 2" xfId="2030"/>
    <cellStyle name="Normal 2 2 2 3 2 2 2 3 3" xfId="3569"/>
    <cellStyle name="Normal 2 2 2 3 2 2 2 4" xfId="462"/>
    <cellStyle name="Normal 2 2 2 3 2 2 2 4 2" xfId="2031"/>
    <cellStyle name="Normal 2 2 2 3 2 2 2 4 3" xfId="3570"/>
    <cellStyle name="Normal 2 2 2 3 2 2 2 5" xfId="463"/>
    <cellStyle name="Normal 2 2 2 3 2 2 2 5 2" xfId="2032"/>
    <cellStyle name="Normal 2 2 2 3 2 2 2 5 3" xfId="3571"/>
    <cellStyle name="Normal 2 2 2 3 2 2 2 6" xfId="2027"/>
    <cellStyle name="Normal 2 2 2 3 2 2 2 7" xfId="3566"/>
    <cellStyle name="Normal 2 2 2 3 2 2 3" xfId="464"/>
    <cellStyle name="Normal 2 2 2 3 2 2 3 2" xfId="465"/>
    <cellStyle name="Normal 2 2 2 3 2 2 3 2 2" xfId="2034"/>
    <cellStyle name="Normal 2 2 2 3 2 2 3 2 3" xfId="3573"/>
    <cellStyle name="Normal 2 2 2 3 2 2 3 3" xfId="2033"/>
    <cellStyle name="Normal 2 2 2 3 2 2 3 4" xfId="3572"/>
    <cellStyle name="Normal 2 2 2 3 2 2 4" xfId="466"/>
    <cellStyle name="Normal 2 2 2 3 2 2 4 2" xfId="2035"/>
    <cellStyle name="Normal 2 2 2 3 2 2 4 3" xfId="3574"/>
    <cellStyle name="Normal 2 2 2 3 2 2 5" xfId="467"/>
    <cellStyle name="Normal 2 2 2 3 2 2 5 2" xfId="2036"/>
    <cellStyle name="Normal 2 2 2 3 2 2 5 3" xfId="3575"/>
    <cellStyle name="Normal 2 2 2 3 2 2 6" xfId="468"/>
    <cellStyle name="Normal 2 2 2 3 2 2 6 2" xfId="2037"/>
    <cellStyle name="Normal 2 2 2 3 2 2 6 3" xfId="3576"/>
    <cellStyle name="Normal 2 2 2 3 2 2 7" xfId="457"/>
    <cellStyle name="Normal 2 2 2 3 2 2 7 2" xfId="4973"/>
    <cellStyle name="Normal 2 2 2 3 2 2 8" xfId="2026"/>
    <cellStyle name="Normal 2 2 2 3 2 2 9" xfId="3565"/>
    <cellStyle name="Normal 2 2 2 3 2 3" xfId="220"/>
    <cellStyle name="Normal 2 2 2 3 2 3 2" xfId="470"/>
    <cellStyle name="Normal 2 2 2 3 2 3 2 2" xfId="471"/>
    <cellStyle name="Normal 2 2 2 3 2 3 2 2 2" xfId="2040"/>
    <cellStyle name="Normal 2 2 2 3 2 3 2 2 3" xfId="3579"/>
    <cellStyle name="Normal 2 2 2 3 2 3 2 3" xfId="2039"/>
    <cellStyle name="Normal 2 2 2 3 2 3 2 4" xfId="3578"/>
    <cellStyle name="Normal 2 2 2 3 2 3 3" xfId="472"/>
    <cellStyle name="Normal 2 2 2 3 2 3 3 2" xfId="2041"/>
    <cellStyle name="Normal 2 2 2 3 2 3 3 3" xfId="3580"/>
    <cellStyle name="Normal 2 2 2 3 2 3 4" xfId="473"/>
    <cellStyle name="Normal 2 2 2 3 2 3 4 2" xfId="2042"/>
    <cellStyle name="Normal 2 2 2 3 2 3 4 3" xfId="3581"/>
    <cellStyle name="Normal 2 2 2 3 2 3 5" xfId="474"/>
    <cellStyle name="Normal 2 2 2 3 2 3 5 2" xfId="2043"/>
    <cellStyle name="Normal 2 2 2 3 2 3 5 3" xfId="3582"/>
    <cellStyle name="Normal 2 2 2 3 2 3 6" xfId="469"/>
    <cellStyle name="Normal 2 2 2 3 2 3 6 2" xfId="4974"/>
    <cellStyle name="Normal 2 2 2 3 2 3 7" xfId="2038"/>
    <cellStyle name="Normal 2 2 2 3 2 3 8" xfId="3577"/>
    <cellStyle name="Normal 2 2 2 3 2 4" xfId="475"/>
    <cellStyle name="Normal 2 2 2 3 2 4 2" xfId="476"/>
    <cellStyle name="Normal 2 2 2 3 2 4 2 2" xfId="477"/>
    <cellStyle name="Normal 2 2 2 3 2 4 2 2 2" xfId="2046"/>
    <cellStyle name="Normal 2 2 2 3 2 4 2 2 3" xfId="3585"/>
    <cellStyle name="Normal 2 2 2 3 2 4 2 3" xfId="2045"/>
    <cellStyle name="Normal 2 2 2 3 2 4 2 4" xfId="3584"/>
    <cellStyle name="Normal 2 2 2 3 2 4 3" xfId="478"/>
    <cellStyle name="Normal 2 2 2 3 2 4 3 2" xfId="2047"/>
    <cellStyle name="Normal 2 2 2 3 2 4 3 3" xfId="3586"/>
    <cellStyle name="Normal 2 2 2 3 2 4 4" xfId="2044"/>
    <cellStyle name="Normal 2 2 2 3 2 4 5" xfId="3583"/>
    <cellStyle name="Normal 2 2 2 3 2 5" xfId="479"/>
    <cellStyle name="Normal 2 2 2 3 2 5 2" xfId="480"/>
    <cellStyle name="Normal 2 2 2 3 2 5 2 2" xfId="481"/>
    <cellStyle name="Normal 2 2 2 3 2 5 2 2 2" xfId="2050"/>
    <cellStyle name="Normal 2 2 2 3 2 5 2 2 3" xfId="3589"/>
    <cellStyle name="Normal 2 2 2 3 2 5 2 3" xfId="2049"/>
    <cellStyle name="Normal 2 2 2 3 2 5 2 4" xfId="3588"/>
    <cellStyle name="Normal 2 2 2 3 2 5 3" xfId="482"/>
    <cellStyle name="Normal 2 2 2 3 2 5 3 2" xfId="2051"/>
    <cellStyle name="Normal 2 2 2 3 2 5 3 3" xfId="3590"/>
    <cellStyle name="Normal 2 2 2 3 2 5 4" xfId="2048"/>
    <cellStyle name="Normal 2 2 2 3 2 5 5" xfId="3587"/>
    <cellStyle name="Normal 2 2 2 3 2 6" xfId="483"/>
    <cellStyle name="Normal 2 2 2 3 2 6 2" xfId="484"/>
    <cellStyle name="Normal 2 2 2 3 2 6 2 2" xfId="2053"/>
    <cellStyle name="Normal 2 2 2 3 2 6 2 3" xfId="3592"/>
    <cellStyle name="Normal 2 2 2 3 2 6 3" xfId="2052"/>
    <cellStyle name="Normal 2 2 2 3 2 6 4" xfId="3591"/>
    <cellStyle name="Normal 2 2 2 3 2 7" xfId="485"/>
    <cellStyle name="Normal 2 2 2 3 2 7 2" xfId="486"/>
    <cellStyle name="Normal 2 2 2 3 2 7 2 2" xfId="2055"/>
    <cellStyle name="Normal 2 2 2 3 2 7 2 3" xfId="3594"/>
    <cellStyle name="Normal 2 2 2 3 2 7 3" xfId="2054"/>
    <cellStyle name="Normal 2 2 2 3 2 7 4" xfId="3593"/>
    <cellStyle name="Normal 2 2 2 3 2 8" xfId="487"/>
    <cellStyle name="Normal 2 2 2 3 2 8 2" xfId="2056"/>
    <cellStyle name="Normal 2 2 2 3 2 8 3" xfId="3595"/>
    <cellStyle name="Normal 2 2 2 3 2 9" xfId="488"/>
    <cellStyle name="Normal 2 2 2 3 2 9 2" xfId="2057"/>
    <cellStyle name="Normal 2 2 2 3 2 9 3" xfId="3596"/>
    <cellStyle name="Normal 2 2 2 3 3" xfId="144"/>
    <cellStyle name="Normal 2 2 2 3 3 10" xfId="2058"/>
    <cellStyle name="Normal 2 2 2 3 3 11" xfId="3597"/>
    <cellStyle name="Normal 2 2 2 3 3 2" xfId="189"/>
    <cellStyle name="Normal 2 2 2 3 3 2 2" xfId="491"/>
    <cellStyle name="Normal 2 2 2 3 3 2 2 2" xfId="492"/>
    <cellStyle name="Normal 2 2 2 3 3 2 2 2 2" xfId="2061"/>
    <cellStyle name="Normal 2 2 2 3 3 2 2 2 3" xfId="3600"/>
    <cellStyle name="Normal 2 2 2 3 3 2 2 3" xfId="2060"/>
    <cellStyle name="Normal 2 2 2 3 3 2 2 4" xfId="3599"/>
    <cellStyle name="Normal 2 2 2 3 3 2 3" xfId="493"/>
    <cellStyle name="Normal 2 2 2 3 3 2 3 2" xfId="2062"/>
    <cellStyle name="Normal 2 2 2 3 3 2 3 3" xfId="3601"/>
    <cellStyle name="Normal 2 2 2 3 3 2 4" xfId="494"/>
    <cellStyle name="Normal 2 2 2 3 3 2 4 2" xfId="2063"/>
    <cellStyle name="Normal 2 2 2 3 3 2 4 3" xfId="3602"/>
    <cellStyle name="Normal 2 2 2 3 3 2 5" xfId="495"/>
    <cellStyle name="Normal 2 2 2 3 3 2 5 2" xfId="2064"/>
    <cellStyle name="Normal 2 2 2 3 3 2 5 3" xfId="3603"/>
    <cellStyle name="Normal 2 2 2 3 3 2 6" xfId="490"/>
    <cellStyle name="Normal 2 2 2 3 3 2 6 2" xfId="4976"/>
    <cellStyle name="Normal 2 2 2 3 3 2 7" xfId="2059"/>
    <cellStyle name="Normal 2 2 2 3 3 2 8" xfId="3598"/>
    <cellStyle name="Normal 2 2 2 3 3 3" xfId="234"/>
    <cellStyle name="Normal 2 2 2 3 3 3 2" xfId="497"/>
    <cellStyle name="Normal 2 2 2 3 3 3 2 2" xfId="498"/>
    <cellStyle name="Normal 2 2 2 3 3 3 2 2 2" xfId="2067"/>
    <cellStyle name="Normal 2 2 2 3 3 3 2 2 3" xfId="3606"/>
    <cellStyle name="Normal 2 2 2 3 3 3 2 3" xfId="2066"/>
    <cellStyle name="Normal 2 2 2 3 3 3 2 4" xfId="3605"/>
    <cellStyle name="Normal 2 2 2 3 3 3 3" xfId="499"/>
    <cellStyle name="Normal 2 2 2 3 3 3 3 2" xfId="2068"/>
    <cellStyle name="Normal 2 2 2 3 3 3 3 3" xfId="3607"/>
    <cellStyle name="Normal 2 2 2 3 3 3 4" xfId="496"/>
    <cellStyle name="Normal 2 2 2 3 3 3 4 2" xfId="4977"/>
    <cellStyle name="Normal 2 2 2 3 3 3 5" xfId="2065"/>
    <cellStyle name="Normal 2 2 2 3 3 3 6" xfId="3604"/>
    <cellStyle name="Normal 2 2 2 3 3 4" xfId="500"/>
    <cellStyle name="Normal 2 2 2 3 3 4 2" xfId="501"/>
    <cellStyle name="Normal 2 2 2 3 3 4 2 2" xfId="2070"/>
    <cellStyle name="Normal 2 2 2 3 3 4 2 3" xfId="3609"/>
    <cellStyle name="Normal 2 2 2 3 3 4 3" xfId="2069"/>
    <cellStyle name="Normal 2 2 2 3 3 4 4" xfId="3608"/>
    <cellStyle name="Normal 2 2 2 3 3 5" xfId="502"/>
    <cellStyle name="Normal 2 2 2 3 3 5 2" xfId="503"/>
    <cellStyle name="Normal 2 2 2 3 3 5 2 2" xfId="2072"/>
    <cellStyle name="Normal 2 2 2 3 3 5 2 3" xfId="3611"/>
    <cellStyle name="Normal 2 2 2 3 3 5 3" xfId="2071"/>
    <cellStyle name="Normal 2 2 2 3 3 5 4" xfId="3610"/>
    <cellStyle name="Normal 2 2 2 3 3 6" xfId="504"/>
    <cellStyle name="Normal 2 2 2 3 3 6 2" xfId="2073"/>
    <cellStyle name="Normal 2 2 2 3 3 6 3" xfId="3612"/>
    <cellStyle name="Normal 2 2 2 3 3 7" xfId="505"/>
    <cellStyle name="Normal 2 2 2 3 3 7 2" xfId="2074"/>
    <cellStyle name="Normal 2 2 2 3 3 7 3" xfId="3613"/>
    <cellStyle name="Normal 2 2 2 3 3 8" xfId="506"/>
    <cellStyle name="Normal 2 2 2 3 3 8 2" xfId="2075"/>
    <cellStyle name="Normal 2 2 2 3 3 8 3" xfId="3614"/>
    <cellStyle name="Normal 2 2 2 3 3 9" xfId="489"/>
    <cellStyle name="Normal 2 2 2 3 3 9 2" xfId="4975"/>
    <cellStyle name="Normal 2 2 2 3 4" xfId="161"/>
    <cellStyle name="Normal 2 2 2 3 4 10" xfId="3615"/>
    <cellStyle name="Normal 2 2 2 3 4 2" xfId="508"/>
    <cellStyle name="Normal 2 2 2 3 4 2 2" xfId="509"/>
    <cellStyle name="Normal 2 2 2 3 4 2 2 2" xfId="510"/>
    <cellStyle name="Normal 2 2 2 3 4 2 2 2 2" xfId="2079"/>
    <cellStyle name="Normal 2 2 2 3 4 2 2 2 3" xfId="3618"/>
    <cellStyle name="Normal 2 2 2 3 4 2 2 3" xfId="2078"/>
    <cellStyle name="Normal 2 2 2 3 4 2 2 4" xfId="3617"/>
    <cellStyle name="Normal 2 2 2 3 4 2 3" xfId="511"/>
    <cellStyle name="Normal 2 2 2 3 4 2 3 2" xfId="2080"/>
    <cellStyle name="Normal 2 2 2 3 4 2 3 3" xfId="3619"/>
    <cellStyle name="Normal 2 2 2 3 4 2 4" xfId="512"/>
    <cellStyle name="Normal 2 2 2 3 4 2 4 2" xfId="2081"/>
    <cellStyle name="Normal 2 2 2 3 4 2 4 3" xfId="3620"/>
    <cellStyle name="Normal 2 2 2 3 4 2 5" xfId="513"/>
    <cellStyle name="Normal 2 2 2 3 4 2 5 2" xfId="2082"/>
    <cellStyle name="Normal 2 2 2 3 4 2 5 3" xfId="3621"/>
    <cellStyle name="Normal 2 2 2 3 4 2 6" xfId="2077"/>
    <cellStyle name="Normal 2 2 2 3 4 2 7" xfId="3616"/>
    <cellStyle name="Normal 2 2 2 3 4 3" xfId="514"/>
    <cellStyle name="Normal 2 2 2 3 4 3 2" xfId="515"/>
    <cellStyle name="Normal 2 2 2 3 4 3 2 2" xfId="516"/>
    <cellStyle name="Normal 2 2 2 3 4 3 2 2 2" xfId="2085"/>
    <cellStyle name="Normal 2 2 2 3 4 3 2 2 3" xfId="3624"/>
    <cellStyle name="Normal 2 2 2 3 4 3 2 3" xfId="2084"/>
    <cellStyle name="Normal 2 2 2 3 4 3 2 4" xfId="3623"/>
    <cellStyle name="Normal 2 2 2 3 4 3 3" xfId="517"/>
    <cellStyle name="Normal 2 2 2 3 4 3 3 2" xfId="2086"/>
    <cellStyle name="Normal 2 2 2 3 4 3 3 3" xfId="3625"/>
    <cellStyle name="Normal 2 2 2 3 4 3 4" xfId="2083"/>
    <cellStyle name="Normal 2 2 2 3 4 3 5" xfId="3622"/>
    <cellStyle name="Normal 2 2 2 3 4 4" xfId="518"/>
    <cellStyle name="Normal 2 2 2 3 4 4 2" xfId="519"/>
    <cellStyle name="Normal 2 2 2 3 4 4 2 2" xfId="2088"/>
    <cellStyle name="Normal 2 2 2 3 4 4 2 3" xfId="3627"/>
    <cellStyle name="Normal 2 2 2 3 4 4 3" xfId="2087"/>
    <cellStyle name="Normal 2 2 2 3 4 4 4" xfId="3626"/>
    <cellStyle name="Normal 2 2 2 3 4 5" xfId="520"/>
    <cellStyle name="Normal 2 2 2 3 4 5 2" xfId="2089"/>
    <cellStyle name="Normal 2 2 2 3 4 5 3" xfId="3628"/>
    <cellStyle name="Normal 2 2 2 3 4 6" xfId="521"/>
    <cellStyle name="Normal 2 2 2 3 4 6 2" xfId="2090"/>
    <cellStyle name="Normal 2 2 2 3 4 6 3" xfId="3629"/>
    <cellStyle name="Normal 2 2 2 3 4 7" xfId="522"/>
    <cellStyle name="Normal 2 2 2 3 4 7 2" xfId="2091"/>
    <cellStyle name="Normal 2 2 2 3 4 7 3" xfId="3630"/>
    <cellStyle name="Normal 2 2 2 3 4 8" xfId="507"/>
    <cellStyle name="Normal 2 2 2 3 4 8 2" xfId="4978"/>
    <cellStyle name="Normal 2 2 2 3 4 9" xfId="2076"/>
    <cellStyle name="Normal 2 2 2 3 5" xfId="206"/>
    <cellStyle name="Normal 2 2 2 3 5 2" xfId="524"/>
    <cellStyle name="Normal 2 2 2 3 5 2 2" xfId="525"/>
    <cellStyle name="Normal 2 2 2 3 5 2 2 2" xfId="526"/>
    <cellStyle name="Normal 2 2 2 3 5 2 2 2 2" xfId="2095"/>
    <cellStyle name="Normal 2 2 2 3 5 2 2 2 3" xfId="3634"/>
    <cellStyle name="Normal 2 2 2 3 5 2 2 3" xfId="2094"/>
    <cellStyle name="Normal 2 2 2 3 5 2 2 4" xfId="3633"/>
    <cellStyle name="Normal 2 2 2 3 5 2 3" xfId="527"/>
    <cellStyle name="Normal 2 2 2 3 5 2 3 2" xfId="2096"/>
    <cellStyle name="Normal 2 2 2 3 5 2 3 3" xfId="3635"/>
    <cellStyle name="Normal 2 2 2 3 5 2 4" xfId="2093"/>
    <cellStyle name="Normal 2 2 2 3 5 2 5" xfId="3632"/>
    <cellStyle name="Normal 2 2 2 3 5 3" xfId="528"/>
    <cellStyle name="Normal 2 2 2 3 5 3 2" xfId="529"/>
    <cellStyle name="Normal 2 2 2 3 5 3 2 2" xfId="2098"/>
    <cellStyle name="Normal 2 2 2 3 5 3 2 3" xfId="3637"/>
    <cellStyle name="Normal 2 2 2 3 5 3 3" xfId="2097"/>
    <cellStyle name="Normal 2 2 2 3 5 3 4" xfId="3636"/>
    <cellStyle name="Normal 2 2 2 3 5 4" xfId="530"/>
    <cellStyle name="Normal 2 2 2 3 5 4 2" xfId="2099"/>
    <cellStyle name="Normal 2 2 2 3 5 4 3" xfId="3638"/>
    <cellStyle name="Normal 2 2 2 3 5 5" xfId="531"/>
    <cellStyle name="Normal 2 2 2 3 5 5 2" xfId="2100"/>
    <cellStyle name="Normal 2 2 2 3 5 5 3" xfId="3639"/>
    <cellStyle name="Normal 2 2 2 3 5 6" xfId="532"/>
    <cellStyle name="Normal 2 2 2 3 5 6 2" xfId="2101"/>
    <cellStyle name="Normal 2 2 2 3 5 6 3" xfId="3640"/>
    <cellStyle name="Normal 2 2 2 3 5 7" xfId="523"/>
    <cellStyle name="Normal 2 2 2 3 5 7 2" xfId="4979"/>
    <cellStyle name="Normal 2 2 2 3 5 8" xfId="2092"/>
    <cellStyle name="Normal 2 2 2 3 5 9" xfId="3631"/>
    <cellStyle name="Normal 2 2 2 3 6" xfId="533"/>
    <cellStyle name="Normal 2 2 2 3 6 2" xfId="534"/>
    <cellStyle name="Normal 2 2 2 3 6 2 2" xfId="535"/>
    <cellStyle name="Normal 2 2 2 3 6 2 2 2" xfId="2104"/>
    <cellStyle name="Normal 2 2 2 3 6 2 2 3" xfId="3643"/>
    <cellStyle name="Normal 2 2 2 3 6 2 3" xfId="2103"/>
    <cellStyle name="Normal 2 2 2 3 6 2 4" xfId="3642"/>
    <cellStyle name="Normal 2 2 2 3 6 3" xfId="536"/>
    <cellStyle name="Normal 2 2 2 3 6 3 2" xfId="2105"/>
    <cellStyle name="Normal 2 2 2 3 6 3 3" xfId="3644"/>
    <cellStyle name="Normal 2 2 2 3 6 4" xfId="537"/>
    <cellStyle name="Normal 2 2 2 3 6 4 2" xfId="2106"/>
    <cellStyle name="Normal 2 2 2 3 6 4 3" xfId="3645"/>
    <cellStyle name="Normal 2 2 2 3 6 5" xfId="538"/>
    <cellStyle name="Normal 2 2 2 3 6 5 2" xfId="2107"/>
    <cellStyle name="Normal 2 2 2 3 6 5 3" xfId="3646"/>
    <cellStyle name="Normal 2 2 2 3 6 6" xfId="2102"/>
    <cellStyle name="Normal 2 2 2 3 6 7" xfId="3641"/>
    <cellStyle name="Normal 2 2 2 3 7" xfId="539"/>
    <cellStyle name="Normal 2 2 2 3 7 2" xfId="540"/>
    <cellStyle name="Normal 2 2 2 3 7 2 2" xfId="541"/>
    <cellStyle name="Normal 2 2 2 3 7 2 2 2" xfId="2110"/>
    <cellStyle name="Normal 2 2 2 3 7 2 2 3" xfId="3649"/>
    <cellStyle name="Normal 2 2 2 3 7 2 3" xfId="2109"/>
    <cellStyle name="Normal 2 2 2 3 7 2 4" xfId="3648"/>
    <cellStyle name="Normal 2 2 2 3 7 3" xfId="542"/>
    <cellStyle name="Normal 2 2 2 3 7 3 2" xfId="2111"/>
    <cellStyle name="Normal 2 2 2 3 7 3 3" xfId="3650"/>
    <cellStyle name="Normal 2 2 2 3 7 4" xfId="2108"/>
    <cellStyle name="Normal 2 2 2 3 7 5" xfId="3647"/>
    <cellStyle name="Normal 2 2 2 3 8" xfId="543"/>
    <cellStyle name="Normal 2 2 2 3 8 2" xfId="544"/>
    <cellStyle name="Normal 2 2 2 3 8 2 2" xfId="545"/>
    <cellStyle name="Normal 2 2 2 3 8 2 2 2" xfId="2114"/>
    <cellStyle name="Normal 2 2 2 3 8 2 2 3" xfId="3653"/>
    <cellStyle name="Normal 2 2 2 3 8 2 3" xfId="2113"/>
    <cellStyle name="Normal 2 2 2 3 8 2 4" xfId="3652"/>
    <cellStyle name="Normal 2 2 2 3 8 3" xfId="546"/>
    <cellStyle name="Normal 2 2 2 3 8 3 2" xfId="2115"/>
    <cellStyle name="Normal 2 2 2 3 8 3 3" xfId="3654"/>
    <cellStyle name="Normal 2 2 2 3 8 4" xfId="2112"/>
    <cellStyle name="Normal 2 2 2 3 8 5" xfId="3651"/>
    <cellStyle name="Normal 2 2 2 3 9" xfId="547"/>
    <cellStyle name="Normal 2 2 2 3 9 2" xfId="548"/>
    <cellStyle name="Normal 2 2 2 3 9 2 2" xfId="2117"/>
    <cellStyle name="Normal 2 2 2 3 9 2 3" xfId="3656"/>
    <cellStyle name="Normal 2 2 2 3 9 3" xfId="2116"/>
    <cellStyle name="Normal 2 2 2 3 9 4" xfId="3655"/>
    <cellStyle name="Normal 2 2 2 4" xfId="113"/>
    <cellStyle name="Normal 2 2 2 4 10" xfId="550"/>
    <cellStyle name="Normal 2 2 2 4 10 2" xfId="551"/>
    <cellStyle name="Normal 2 2 2 4 10 2 2" xfId="2120"/>
    <cellStyle name="Normal 2 2 2 4 10 2 3" xfId="3659"/>
    <cellStyle name="Normal 2 2 2 4 10 3" xfId="2119"/>
    <cellStyle name="Normal 2 2 2 4 10 4" xfId="3658"/>
    <cellStyle name="Normal 2 2 2 4 11" xfId="552"/>
    <cellStyle name="Normal 2 2 2 4 11 2" xfId="553"/>
    <cellStyle name="Normal 2 2 2 4 11 2 2" xfId="2122"/>
    <cellStyle name="Normal 2 2 2 4 11 2 3" xfId="3661"/>
    <cellStyle name="Normal 2 2 2 4 11 3" xfId="2121"/>
    <cellStyle name="Normal 2 2 2 4 11 4" xfId="3660"/>
    <cellStyle name="Normal 2 2 2 4 12" xfId="554"/>
    <cellStyle name="Normal 2 2 2 4 12 2" xfId="2123"/>
    <cellStyle name="Normal 2 2 2 4 12 3" xfId="3662"/>
    <cellStyle name="Normal 2 2 2 4 13" xfId="555"/>
    <cellStyle name="Normal 2 2 2 4 13 2" xfId="2124"/>
    <cellStyle name="Normal 2 2 2 4 13 3" xfId="3663"/>
    <cellStyle name="Normal 2 2 2 4 14" xfId="556"/>
    <cellStyle name="Normal 2 2 2 4 14 2" xfId="2125"/>
    <cellStyle name="Normal 2 2 2 4 14 3" xfId="3664"/>
    <cellStyle name="Normal 2 2 2 4 15" xfId="557"/>
    <cellStyle name="Normal 2 2 2 4 15 2" xfId="2126"/>
    <cellStyle name="Normal 2 2 2 4 15 3" xfId="3665"/>
    <cellStyle name="Normal 2 2 2 4 16" xfId="549"/>
    <cellStyle name="Normal 2 2 2 4 16 2" xfId="4980"/>
    <cellStyle name="Normal 2 2 2 4 17" xfId="2118"/>
    <cellStyle name="Normal 2 2 2 4 18" xfId="3657"/>
    <cellStyle name="Normal 2 2 2 4 2" xfId="133"/>
    <cellStyle name="Normal 2 2 2 4 2 10" xfId="559"/>
    <cellStyle name="Normal 2 2 2 4 2 10 2" xfId="2128"/>
    <cellStyle name="Normal 2 2 2 4 2 10 3" xfId="3667"/>
    <cellStyle name="Normal 2 2 2 4 2 11" xfId="558"/>
    <cellStyle name="Normal 2 2 2 4 2 11 2" xfId="4981"/>
    <cellStyle name="Normal 2 2 2 4 2 12" xfId="2127"/>
    <cellStyle name="Normal 2 2 2 4 2 13" xfId="3666"/>
    <cellStyle name="Normal 2 2 2 4 2 2" xfId="178"/>
    <cellStyle name="Normal 2 2 2 4 2 2 2" xfId="561"/>
    <cellStyle name="Normal 2 2 2 4 2 2 2 2" xfId="562"/>
    <cellStyle name="Normal 2 2 2 4 2 2 2 2 2" xfId="563"/>
    <cellStyle name="Normal 2 2 2 4 2 2 2 2 2 2" xfId="2132"/>
    <cellStyle name="Normal 2 2 2 4 2 2 2 2 2 3" xfId="3671"/>
    <cellStyle name="Normal 2 2 2 4 2 2 2 2 3" xfId="2131"/>
    <cellStyle name="Normal 2 2 2 4 2 2 2 2 4" xfId="3670"/>
    <cellStyle name="Normal 2 2 2 4 2 2 2 3" xfId="564"/>
    <cellStyle name="Normal 2 2 2 4 2 2 2 3 2" xfId="2133"/>
    <cellStyle name="Normal 2 2 2 4 2 2 2 3 3" xfId="3672"/>
    <cellStyle name="Normal 2 2 2 4 2 2 2 4" xfId="565"/>
    <cellStyle name="Normal 2 2 2 4 2 2 2 4 2" xfId="2134"/>
    <cellStyle name="Normal 2 2 2 4 2 2 2 4 3" xfId="3673"/>
    <cellStyle name="Normal 2 2 2 4 2 2 2 5" xfId="566"/>
    <cellStyle name="Normal 2 2 2 4 2 2 2 5 2" xfId="2135"/>
    <cellStyle name="Normal 2 2 2 4 2 2 2 5 3" xfId="3674"/>
    <cellStyle name="Normal 2 2 2 4 2 2 2 6" xfId="2130"/>
    <cellStyle name="Normal 2 2 2 4 2 2 2 7" xfId="3669"/>
    <cellStyle name="Normal 2 2 2 4 2 2 3" xfId="567"/>
    <cellStyle name="Normal 2 2 2 4 2 2 3 2" xfId="568"/>
    <cellStyle name="Normal 2 2 2 4 2 2 3 2 2" xfId="2137"/>
    <cellStyle name="Normal 2 2 2 4 2 2 3 2 3" xfId="3676"/>
    <cellStyle name="Normal 2 2 2 4 2 2 3 3" xfId="2136"/>
    <cellStyle name="Normal 2 2 2 4 2 2 3 4" xfId="3675"/>
    <cellStyle name="Normal 2 2 2 4 2 2 4" xfId="569"/>
    <cellStyle name="Normal 2 2 2 4 2 2 4 2" xfId="2138"/>
    <cellStyle name="Normal 2 2 2 4 2 2 4 3" xfId="3677"/>
    <cellStyle name="Normal 2 2 2 4 2 2 5" xfId="570"/>
    <cellStyle name="Normal 2 2 2 4 2 2 5 2" xfId="2139"/>
    <cellStyle name="Normal 2 2 2 4 2 2 5 3" xfId="3678"/>
    <cellStyle name="Normal 2 2 2 4 2 2 6" xfId="571"/>
    <cellStyle name="Normal 2 2 2 4 2 2 6 2" xfId="2140"/>
    <cellStyle name="Normal 2 2 2 4 2 2 6 3" xfId="3679"/>
    <cellStyle name="Normal 2 2 2 4 2 2 7" xfId="560"/>
    <cellStyle name="Normal 2 2 2 4 2 2 7 2" xfId="4982"/>
    <cellStyle name="Normal 2 2 2 4 2 2 8" xfId="2129"/>
    <cellStyle name="Normal 2 2 2 4 2 2 9" xfId="3668"/>
    <cellStyle name="Normal 2 2 2 4 2 3" xfId="223"/>
    <cellStyle name="Normal 2 2 2 4 2 3 2" xfId="573"/>
    <cellStyle name="Normal 2 2 2 4 2 3 2 2" xfId="574"/>
    <cellStyle name="Normal 2 2 2 4 2 3 2 2 2" xfId="2143"/>
    <cellStyle name="Normal 2 2 2 4 2 3 2 2 3" xfId="3682"/>
    <cellStyle name="Normal 2 2 2 4 2 3 2 3" xfId="2142"/>
    <cellStyle name="Normal 2 2 2 4 2 3 2 4" xfId="3681"/>
    <cellStyle name="Normal 2 2 2 4 2 3 3" xfId="575"/>
    <cellStyle name="Normal 2 2 2 4 2 3 3 2" xfId="2144"/>
    <cellStyle name="Normal 2 2 2 4 2 3 3 3" xfId="3683"/>
    <cellStyle name="Normal 2 2 2 4 2 3 4" xfId="576"/>
    <cellStyle name="Normal 2 2 2 4 2 3 4 2" xfId="2145"/>
    <cellStyle name="Normal 2 2 2 4 2 3 4 3" xfId="3684"/>
    <cellStyle name="Normal 2 2 2 4 2 3 5" xfId="577"/>
    <cellStyle name="Normal 2 2 2 4 2 3 5 2" xfId="2146"/>
    <cellStyle name="Normal 2 2 2 4 2 3 5 3" xfId="3685"/>
    <cellStyle name="Normal 2 2 2 4 2 3 6" xfId="572"/>
    <cellStyle name="Normal 2 2 2 4 2 3 6 2" xfId="4983"/>
    <cellStyle name="Normal 2 2 2 4 2 3 7" xfId="2141"/>
    <cellStyle name="Normal 2 2 2 4 2 3 8" xfId="3680"/>
    <cellStyle name="Normal 2 2 2 4 2 4" xfId="578"/>
    <cellStyle name="Normal 2 2 2 4 2 4 2" xfId="579"/>
    <cellStyle name="Normal 2 2 2 4 2 4 2 2" xfId="580"/>
    <cellStyle name="Normal 2 2 2 4 2 4 2 2 2" xfId="2149"/>
    <cellStyle name="Normal 2 2 2 4 2 4 2 2 3" xfId="3688"/>
    <cellStyle name="Normal 2 2 2 4 2 4 2 3" xfId="2148"/>
    <cellStyle name="Normal 2 2 2 4 2 4 2 4" xfId="3687"/>
    <cellStyle name="Normal 2 2 2 4 2 4 3" xfId="581"/>
    <cellStyle name="Normal 2 2 2 4 2 4 3 2" xfId="2150"/>
    <cellStyle name="Normal 2 2 2 4 2 4 3 3" xfId="3689"/>
    <cellStyle name="Normal 2 2 2 4 2 4 4" xfId="2147"/>
    <cellStyle name="Normal 2 2 2 4 2 4 5" xfId="3686"/>
    <cellStyle name="Normal 2 2 2 4 2 5" xfId="582"/>
    <cellStyle name="Normal 2 2 2 4 2 5 2" xfId="583"/>
    <cellStyle name="Normal 2 2 2 4 2 5 2 2" xfId="584"/>
    <cellStyle name="Normal 2 2 2 4 2 5 2 2 2" xfId="2153"/>
    <cellStyle name="Normal 2 2 2 4 2 5 2 2 3" xfId="3692"/>
    <cellStyle name="Normal 2 2 2 4 2 5 2 3" xfId="2152"/>
    <cellStyle name="Normal 2 2 2 4 2 5 2 4" xfId="3691"/>
    <cellStyle name="Normal 2 2 2 4 2 5 3" xfId="585"/>
    <cellStyle name="Normal 2 2 2 4 2 5 3 2" xfId="2154"/>
    <cellStyle name="Normal 2 2 2 4 2 5 3 3" xfId="3693"/>
    <cellStyle name="Normal 2 2 2 4 2 5 4" xfId="2151"/>
    <cellStyle name="Normal 2 2 2 4 2 5 5" xfId="3690"/>
    <cellStyle name="Normal 2 2 2 4 2 6" xfId="586"/>
    <cellStyle name="Normal 2 2 2 4 2 6 2" xfId="587"/>
    <cellStyle name="Normal 2 2 2 4 2 6 2 2" xfId="2156"/>
    <cellStyle name="Normal 2 2 2 4 2 6 2 3" xfId="3695"/>
    <cellStyle name="Normal 2 2 2 4 2 6 3" xfId="2155"/>
    <cellStyle name="Normal 2 2 2 4 2 6 4" xfId="3694"/>
    <cellStyle name="Normal 2 2 2 4 2 7" xfId="588"/>
    <cellStyle name="Normal 2 2 2 4 2 7 2" xfId="589"/>
    <cellStyle name="Normal 2 2 2 4 2 7 2 2" xfId="2158"/>
    <cellStyle name="Normal 2 2 2 4 2 7 2 3" xfId="3697"/>
    <cellStyle name="Normal 2 2 2 4 2 7 3" xfId="2157"/>
    <cellStyle name="Normal 2 2 2 4 2 7 4" xfId="3696"/>
    <cellStyle name="Normal 2 2 2 4 2 8" xfId="590"/>
    <cellStyle name="Normal 2 2 2 4 2 8 2" xfId="2159"/>
    <cellStyle name="Normal 2 2 2 4 2 8 3" xfId="3698"/>
    <cellStyle name="Normal 2 2 2 4 2 9" xfId="591"/>
    <cellStyle name="Normal 2 2 2 4 2 9 2" xfId="2160"/>
    <cellStyle name="Normal 2 2 2 4 2 9 3" xfId="3699"/>
    <cellStyle name="Normal 2 2 2 4 3" xfId="147"/>
    <cellStyle name="Normal 2 2 2 4 3 10" xfId="2161"/>
    <cellStyle name="Normal 2 2 2 4 3 11" xfId="3700"/>
    <cellStyle name="Normal 2 2 2 4 3 2" xfId="192"/>
    <cellStyle name="Normal 2 2 2 4 3 2 2" xfId="594"/>
    <cellStyle name="Normal 2 2 2 4 3 2 2 2" xfId="595"/>
    <cellStyle name="Normal 2 2 2 4 3 2 2 2 2" xfId="2164"/>
    <cellStyle name="Normal 2 2 2 4 3 2 2 2 3" xfId="3703"/>
    <cellStyle name="Normal 2 2 2 4 3 2 2 3" xfId="2163"/>
    <cellStyle name="Normal 2 2 2 4 3 2 2 4" xfId="3702"/>
    <cellStyle name="Normal 2 2 2 4 3 2 3" xfId="596"/>
    <cellStyle name="Normal 2 2 2 4 3 2 3 2" xfId="2165"/>
    <cellStyle name="Normal 2 2 2 4 3 2 3 3" xfId="3704"/>
    <cellStyle name="Normal 2 2 2 4 3 2 4" xfId="597"/>
    <cellStyle name="Normal 2 2 2 4 3 2 4 2" xfId="2166"/>
    <cellStyle name="Normal 2 2 2 4 3 2 4 3" xfId="3705"/>
    <cellStyle name="Normal 2 2 2 4 3 2 5" xfId="598"/>
    <cellStyle name="Normal 2 2 2 4 3 2 5 2" xfId="2167"/>
    <cellStyle name="Normal 2 2 2 4 3 2 5 3" xfId="3706"/>
    <cellStyle name="Normal 2 2 2 4 3 2 6" xfId="593"/>
    <cellStyle name="Normal 2 2 2 4 3 2 6 2" xfId="4985"/>
    <cellStyle name="Normal 2 2 2 4 3 2 7" xfId="2162"/>
    <cellStyle name="Normal 2 2 2 4 3 2 8" xfId="3701"/>
    <cellStyle name="Normal 2 2 2 4 3 3" xfId="237"/>
    <cellStyle name="Normal 2 2 2 4 3 3 2" xfId="600"/>
    <cellStyle name="Normal 2 2 2 4 3 3 2 2" xfId="601"/>
    <cellStyle name="Normal 2 2 2 4 3 3 2 2 2" xfId="2170"/>
    <cellStyle name="Normal 2 2 2 4 3 3 2 2 3" xfId="3709"/>
    <cellStyle name="Normal 2 2 2 4 3 3 2 3" xfId="2169"/>
    <cellStyle name="Normal 2 2 2 4 3 3 2 4" xfId="3708"/>
    <cellStyle name="Normal 2 2 2 4 3 3 3" xfId="602"/>
    <cellStyle name="Normal 2 2 2 4 3 3 3 2" xfId="2171"/>
    <cellStyle name="Normal 2 2 2 4 3 3 3 3" xfId="3710"/>
    <cellStyle name="Normal 2 2 2 4 3 3 4" xfId="599"/>
    <cellStyle name="Normal 2 2 2 4 3 3 4 2" xfId="4986"/>
    <cellStyle name="Normal 2 2 2 4 3 3 5" xfId="2168"/>
    <cellStyle name="Normal 2 2 2 4 3 3 6" xfId="3707"/>
    <cellStyle name="Normal 2 2 2 4 3 4" xfId="603"/>
    <cellStyle name="Normal 2 2 2 4 3 4 2" xfId="604"/>
    <cellStyle name="Normal 2 2 2 4 3 4 2 2" xfId="2173"/>
    <cellStyle name="Normal 2 2 2 4 3 4 2 3" xfId="3712"/>
    <cellStyle name="Normal 2 2 2 4 3 4 3" xfId="2172"/>
    <cellStyle name="Normal 2 2 2 4 3 4 4" xfId="3711"/>
    <cellStyle name="Normal 2 2 2 4 3 5" xfId="605"/>
    <cellStyle name="Normal 2 2 2 4 3 5 2" xfId="606"/>
    <cellStyle name="Normal 2 2 2 4 3 5 2 2" xfId="2175"/>
    <cellStyle name="Normal 2 2 2 4 3 5 2 3" xfId="3714"/>
    <cellStyle name="Normal 2 2 2 4 3 5 3" xfId="2174"/>
    <cellStyle name="Normal 2 2 2 4 3 5 4" xfId="3713"/>
    <cellStyle name="Normal 2 2 2 4 3 6" xfId="607"/>
    <cellStyle name="Normal 2 2 2 4 3 6 2" xfId="2176"/>
    <cellStyle name="Normal 2 2 2 4 3 6 3" xfId="3715"/>
    <cellStyle name="Normal 2 2 2 4 3 7" xfId="608"/>
    <cellStyle name="Normal 2 2 2 4 3 7 2" xfId="2177"/>
    <cellStyle name="Normal 2 2 2 4 3 7 3" xfId="3716"/>
    <cellStyle name="Normal 2 2 2 4 3 8" xfId="609"/>
    <cellStyle name="Normal 2 2 2 4 3 8 2" xfId="2178"/>
    <cellStyle name="Normal 2 2 2 4 3 8 3" xfId="3717"/>
    <cellStyle name="Normal 2 2 2 4 3 9" xfId="592"/>
    <cellStyle name="Normal 2 2 2 4 3 9 2" xfId="4984"/>
    <cellStyle name="Normal 2 2 2 4 4" xfId="164"/>
    <cellStyle name="Normal 2 2 2 4 4 10" xfId="3718"/>
    <cellStyle name="Normal 2 2 2 4 4 2" xfId="611"/>
    <cellStyle name="Normal 2 2 2 4 4 2 2" xfId="612"/>
    <cellStyle name="Normal 2 2 2 4 4 2 2 2" xfId="613"/>
    <cellStyle name="Normal 2 2 2 4 4 2 2 2 2" xfId="2182"/>
    <cellStyle name="Normal 2 2 2 4 4 2 2 2 3" xfId="3721"/>
    <cellStyle name="Normal 2 2 2 4 4 2 2 3" xfId="2181"/>
    <cellStyle name="Normal 2 2 2 4 4 2 2 4" xfId="3720"/>
    <cellStyle name="Normal 2 2 2 4 4 2 3" xfId="614"/>
    <cellStyle name="Normal 2 2 2 4 4 2 3 2" xfId="2183"/>
    <cellStyle name="Normal 2 2 2 4 4 2 3 3" xfId="3722"/>
    <cellStyle name="Normal 2 2 2 4 4 2 4" xfId="615"/>
    <cellStyle name="Normal 2 2 2 4 4 2 4 2" xfId="2184"/>
    <cellStyle name="Normal 2 2 2 4 4 2 4 3" xfId="3723"/>
    <cellStyle name="Normal 2 2 2 4 4 2 5" xfId="616"/>
    <cellStyle name="Normal 2 2 2 4 4 2 5 2" xfId="2185"/>
    <cellStyle name="Normal 2 2 2 4 4 2 5 3" xfId="3724"/>
    <cellStyle name="Normal 2 2 2 4 4 2 6" xfId="2180"/>
    <cellStyle name="Normal 2 2 2 4 4 2 7" xfId="3719"/>
    <cellStyle name="Normal 2 2 2 4 4 3" xfId="617"/>
    <cellStyle name="Normal 2 2 2 4 4 3 2" xfId="618"/>
    <cellStyle name="Normal 2 2 2 4 4 3 2 2" xfId="619"/>
    <cellStyle name="Normal 2 2 2 4 4 3 2 2 2" xfId="2188"/>
    <cellStyle name="Normal 2 2 2 4 4 3 2 2 3" xfId="3727"/>
    <cellStyle name="Normal 2 2 2 4 4 3 2 3" xfId="2187"/>
    <cellStyle name="Normal 2 2 2 4 4 3 2 4" xfId="3726"/>
    <cellStyle name="Normal 2 2 2 4 4 3 3" xfId="620"/>
    <cellStyle name="Normal 2 2 2 4 4 3 3 2" xfId="2189"/>
    <cellStyle name="Normal 2 2 2 4 4 3 3 3" xfId="3728"/>
    <cellStyle name="Normal 2 2 2 4 4 3 4" xfId="2186"/>
    <cellStyle name="Normal 2 2 2 4 4 3 5" xfId="3725"/>
    <cellStyle name="Normal 2 2 2 4 4 4" xfId="621"/>
    <cellStyle name="Normal 2 2 2 4 4 4 2" xfId="622"/>
    <cellStyle name="Normal 2 2 2 4 4 4 2 2" xfId="2191"/>
    <cellStyle name="Normal 2 2 2 4 4 4 2 3" xfId="3730"/>
    <cellStyle name="Normal 2 2 2 4 4 4 3" xfId="2190"/>
    <cellStyle name="Normal 2 2 2 4 4 4 4" xfId="3729"/>
    <cellStyle name="Normal 2 2 2 4 4 5" xfId="623"/>
    <cellStyle name="Normal 2 2 2 4 4 5 2" xfId="2192"/>
    <cellStyle name="Normal 2 2 2 4 4 5 3" xfId="3731"/>
    <cellStyle name="Normal 2 2 2 4 4 6" xfId="624"/>
    <cellStyle name="Normal 2 2 2 4 4 6 2" xfId="2193"/>
    <cellStyle name="Normal 2 2 2 4 4 6 3" xfId="3732"/>
    <cellStyle name="Normal 2 2 2 4 4 7" xfId="625"/>
    <cellStyle name="Normal 2 2 2 4 4 7 2" xfId="2194"/>
    <cellStyle name="Normal 2 2 2 4 4 7 3" xfId="3733"/>
    <cellStyle name="Normal 2 2 2 4 4 8" xfId="610"/>
    <cellStyle name="Normal 2 2 2 4 4 8 2" xfId="4987"/>
    <cellStyle name="Normal 2 2 2 4 4 9" xfId="2179"/>
    <cellStyle name="Normal 2 2 2 4 5" xfId="209"/>
    <cellStyle name="Normal 2 2 2 4 5 2" xfId="627"/>
    <cellStyle name="Normal 2 2 2 4 5 2 2" xfId="628"/>
    <cellStyle name="Normal 2 2 2 4 5 2 2 2" xfId="629"/>
    <cellStyle name="Normal 2 2 2 4 5 2 2 2 2" xfId="2198"/>
    <cellStyle name="Normal 2 2 2 4 5 2 2 2 3" xfId="3737"/>
    <cellStyle name="Normal 2 2 2 4 5 2 2 3" xfId="2197"/>
    <cellStyle name="Normal 2 2 2 4 5 2 2 4" xfId="3736"/>
    <cellStyle name="Normal 2 2 2 4 5 2 3" xfId="630"/>
    <cellStyle name="Normal 2 2 2 4 5 2 3 2" xfId="2199"/>
    <cellStyle name="Normal 2 2 2 4 5 2 3 3" xfId="3738"/>
    <cellStyle name="Normal 2 2 2 4 5 2 4" xfId="2196"/>
    <cellStyle name="Normal 2 2 2 4 5 2 5" xfId="3735"/>
    <cellStyle name="Normal 2 2 2 4 5 3" xfId="631"/>
    <cellStyle name="Normal 2 2 2 4 5 3 2" xfId="632"/>
    <cellStyle name="Normal 2 2 2 4 5 3 2 2" xfId="2201"/>
    <cellStyle name="Normal 2 2 2 4 5 3 2 3" xfId="3740"/>
    <cellStyle name="Normal 2 2 2 4 5 3 3" xfId="2200"/>
    <cellStyle name="Normal 2 2 2 4 5 3 4" xfId="3739"/>
    <cellStyle name="Normal 2 2 2 4 5 4" xfId="633"/>
    <cellStyle name="Normal 2 2 2 4 5 4 2" xfId="2202"/>
    <cellStyle name="Normal 2 2 2 4 5 4 3" xfId="3741"/>
    <cellStyle name="Normal 2 2 2 4 5 5" xfId="634"/>
    <cellStyle name="Normal 2 2 2 4 5 5 2" xfId="2203"/>
    <cellStyle name="Normal 2 2 2 4 5 5 3" xfId="3742"/>
    <cellStyle name="Normal 2 2 2 4 5 6" xfId="635"/>
    <cellStyle name="Normal 2 2 2 4 5 6 2" xfId="2204"/>
    <cellStyle name="Normal 2 2 2 4 5 6 3" xfId="3743"/>
    <cellStyle name="Normal 2 2 2 4 5 7" xfId="626"/>
    <cellStyle name="Normal 2 2 2 4 5 7 2" xfId="4988"/>
    <cellStyle name="Normal 2 2 2 4 5 8" xfId="2195"/>
    <cellStyle name="Normal 2 2 2 4 5 9" xfId="3734"/>
    <cellStyle name="Normal 2 2 2 4 6" xfId="636"/>
    <cellStyle name="Normal 2 2 2 4 6 2" xfId="637"/>
    <cellStyle name="Normal 2 2 2 4 6 2 2" xfId="638"/>
    <cellStyle name="Normal 2 2 2 4 6 2 2 2" xfId="2207"/>
    <cellStyle name="Normal 2 2 2 4 6 2 2 3" xfId="3746"/>
    <cellStyle name="Normal 2 2 2 4 6 2 3" xfId="2206"/>
    <cellStyle name="Normal 2 2 2 4 6 2 4" xfId="3745"/>
    <cellStyle name="Normal 2 2 2 4 6 3" xfId="639"/>
    <cellStyle name="Normal 2 2 2 4 6 3 2" xfId="2208"/>
    <cellStyle name="Normal 2 2 2 4 6 3 3" xfId="3747"/>
    <cellStyle name="Normal 2 2 2 4 6 4" xfId="640"/>
    <cellStyle name="Normal 2 2 2 4 6 4 2" xfId="2209"/>
    <cellStyle name="Normal 2 2 2 4 6 4 3" xfId="3748"/>
    <cellStyle name="Normal 2 2 2 4 6 5" xfId="641"/>
    <cellStyle name="Normal 2 2 2 4 6 5 2" xfId="2210"/>
    <cellStyle name="Normal 2 2 2 4 6 5 3" xfId="3749"/>
    <cellStyle name="Normal 2 2 2 4 6 6" xfId="2205"/>
    <cellStyle name="Normal 2 2 2 4 6 7" xfId="3744"/>
    <cellStyle name="Normal 2 2 2 4 7" xfId="642"/>
    <cellStyle name="Normal 2 2 2 4 7 2" xfId="643"/>
    <cellStyle name="Normal 2 2 2 4 7 2 2" xfId="644"/>
    <cellStyle name="Normal 2 2 2 4 7 2 2 2" xfId="2213"/>
    <cellStyle name="Normal 2 2 2 4 7 2 2 3" xfId="3752"/>
    <cellStyle name="Normal 2 2 2 4 7 2 3" xfId="2212"/>
    <cellStyle name="Normal 2 2 2 4 7 2 4" xfId="3751"/>
    <cellStyle name="Normal 2 2 2 4 7 3" xfId="645"/>
    <cellStyle name="Normal 2 2 2 4 7 3 2" xfId="2214"/>
    <cellStyle name="Normal 2 2 2 4 7 3 3" xfId="3753"/>
    <cellStyle name="Normal 2 2 2 4 7 4" xfId="2211"/>
    <cellStyle name="Normal 2 2 2 4 7 5" xfId="3750"/>
    <cellStyle name="Normal 2 2 2 4 8" xfId="646"/>
    <cellStyle name="Normal 2 2 2 4 8 2" xfId="647"/>
    <cellStyle name="Normal 2 2 2 4 8 2 2" xfId="648"/>
    <cellStyle name="Normal 2 2 2 4 8 2 2 2" xfId="2217"/>
    <cellStyle name="Normal 2 2 2 4 8 2 2 3" xfId="3756"/>
    <cellStyle name="Normal 2 2 2 4 8 2 3" xfId="2216"/>
    <cellStyle name="Normal 2 2 2 4 8 2 4" xfId="3755"/>
    <cellStyle name="Normal 2 2 2 4 8 3" xfId="649"/>
    <cellStyle name="Normal 2 2 2 4 8 3 2" xfId="2218"/>
    <cellStyle name="Normal 2 2 2 4 8 3 3" xfId="3757"/>
    <cellStyle name="Normal 2 2 2 4 8 4" xfId="2215"/>
    <cellStyle name="Normal 2 2 2 4 8 5" xfId="3754"/>
    <cellStyle name="Normal 2 2 2 4 9" xfId="650"/>
    <cellStyle name="Normal 2 2 2 4 9 2" xfId="651"/>
    <cellStyle name="Normal 2 2 2 4 9 2 2" xfId="2220"/>
    <cellStyle name="Normal 2 2 2 4 9 2 3" xfId="3759"/>
    <cellStyle name="Normal 2 2 2 4 9 3" xfId="2219"/>
    <cellStyle name="Normal 2 2 2 4 9 4" xfId="3758"/>
    <cellStyle name="Normal 2 2 2 5" xfId="122"/>
    <cellStyle name="Normal 2 2 2 5 10" xfId="653"/>
    <cellStyle name="Normal 2 2 2 5 10 2" xfId="2222"/>
    <cellStyle name="Normal 2 2 2 5 10 3" xfId="3761"/>
    <cellStyle name="Normal 2 2 2 5 11" xfId="654"/>
    <cellStyle name="Normal 2 2 2 5 11 2" xfId="2223"/>
    <cellStyle name="Normal 2 2 2 5 11 3" xfId="3762"/>
    <cellStyle name="Normal 2 2 2 5 12" xfId="655"/>
    <cellStyle name="Normal 2 2 2 5 12 2" xfId="2224"/>
    <cellStyle name="Normal 2 2 2 5 12 3" xfId="3763"/>
    <cellStyle name="Normal 2 2 2 5 13" xfId="652"/>
    <cellStyle name="Normal 2 2 2 5 13 2" xfId="4989"/>
    <cellStyle name="Normal 2 2 2 5 14" xfId="2221"/>
    <cellStyle name="Normal 2 2 2 5 15" xfId="3760"/>
    <cellStyle name="Normal 2 2 2 5 2" xfId="150"/>
    <cellStyle name="Normal 2 2 2 5 2 10" xfId="2225"/>
    <cellStyle name="Normal 2 2 2 5 2 11" xfId="3764"/>
    <cellStyle name="Normal 2 2 2 5 2 2" xfId="195"/>
    <cellStyle name="Normal 2 2 2 5 2 2 2" xfId="658"/>
    <cellStyle name="Normal 2 2 2 5 2 2 2 2" xfId="659"/>
    <cellStyle name="Normal 2 2 2 5 2 2 2 2 2" xfId="2228"/>
    <cellStyle name="Normal 2 2 2 5 2 2 2 2 3" xfId="3767"/>
    <cellStyle name="Normal 2 2 2 5 2 2 2 3" xfId="2227"/>
    <cellStyle name="Normal 2 2 2 5 2 2 2 4" xfId="3766"/>
    <cellStyle name="Normal 2 2 2 5 2 2 3" xfId="660"/>
    <cellStyle name="Normal 2 2 2 5 2 2 3 2" xfId="2229"/>
    <cellStyle name="Normal 2 2 2 5 2 2 3 3" xfId="3768"/>
    <cellStyle name="Normal 2 2 2 5 2 2 4" xfId="661"/>
    <cellStyle name="Normal 2 2 2 5 2 2 4 2" xfId="2230"/>
    <cellStyle name="Normal 2 2 2 5 2 2 4 3" xfId="3769"/>
    <cellStyle name="Normal 2 2 2 5 2 2 5" xfId="662"/>
    <cellStyle name="Normal 2 2 2 5 2 2 5 2" xfId="2231"/>
    <cellStyle name="Normal 2 2 2 5 2 2 5 3" xfId="3770"/>
    <cellStyle name="Normal 2 2 2 5 2 2 6" xfId="657"/>
    <cellStyle name="Normal 2 2 2 5 2 2 6 2" xfId="4991"/>
    <cellStyle name="Normal 2 2 2 5 2 2 7" xfId="2226"/>
    <cellStyle name="Normal 2 2 2 5 2 2 8" xfId="3765"/>
    <cellStyle name="Normal 2 2 2 5 2 3" xfId="240"/>
    <cellStyle name="Normal 2 2 2 5 2 3 2" xfId="664"/>
    <cellStyle name="Normal 2 2 2 5 2 3 2 2" xfId="665"/>
    <cellStyle name="Normal 2 2 2 5 2 3 2 2 2" xfId="2234"/>
    <cellStyle name="Normal 2 2 2 5 2 3 2 2 3" xfId="3773"/>
    <cellStyle name="Normal 2 2 2 5 2 3 2 3" xfId="2233"/>
    <cellStyle name="Normal 2 2 2 5 2 3 2 4" xfId="3772"/>
    <cellStyle name="Normal 2 2 2 5 2 3 3" xfId="666"/>
    <cellStyle name="Normal 2 2 2 5 2 3 3 2" xfId="2235"/>
    <cellStyle name="Normal 2 2 2 5 2 3 3 3" xfId="3774"/>
    <cellStyle name="Normal 2 2 2 5 2 3 4" xfId="663"/>
    <cellStyle name="Normal 2 2 2 5 2 3 4 2" xfId="4992"/>
    <cellStyle name="Normal 2 2 2 5 2 3 5" xfId="2232"/>
    <cellStyle name="Normal 2 2 2 5 2 3 6" xfId="3771"/>
    <cellStyle name="Normal 2 2 2 5 2 4" xfId="667"/>
    <cellStyle name="Normal 2 2 2 5 2 4 2" xfId="668"/>
    <cellStyle name="Normal 2 2 2 5 2 4 2 2" xfId="2237"/>
    <cellStyle name="Normal 2 2 2 5 2 4 2 3" xfId="3776"/>
    <cellStyle name="Normal 2 2 2 5 2 4 3" xfId="2236"/>
    <cellStyle name="Normal 2 2 2 5 2 4 4" xfId="3775"/>
    <cellStyle name="Normal 2 2 2 5 2 5" xfId="669"/>
    <cellStyle name="Normal 2 2 2 5 2 5 2" xfId="670"/>
    <cellStyle name="Normal 2 2 2 5 2 5 2 2" xfId="2239"/>
    <cellStyle name="Normal 2 2 2 5 2 5 2 3" xfId="3778"/>
    <cellStyle name="Normal 2 2 2 5 2 5 3" xfId="2238"/>
    <cellStyle name="Normal 2 2 2 5 2 5 4" xfId="3777"/>
    <cellStyle name="Normal 2 2 2 5 2 6" xfId="671"/>
    <cellStyle name="Normal 2 2 2 5 2 6 2" xfId="2240"/>
    <cellStyle name="Normal 2 2 2 5 2 6 3" xfId="3779"/>
    <cellStyle name="Normal 2 2 2 5 2 7" xfId="672"/>
    <cellStyle name="Normal 2 2 2 5 2 7 2" xfId="2241"/>
    <cellStyle name="Normal 2 2 2 5 2 7 3" xfId="3780"/>
    <cellStyle name="Normal 2 2 2 5 2 8" xfId="673"/>
    <cellStyle name="Normal 2 2 2 5 2 8 2" xfId="2242"/>
    <cellStyle name="Normal 2 2 2 5 2 8 3" xfId="3781"/>
    <cellStyle name="Normal 2 2 2 5 2 9" xfId="656"/>
    <cellStyle name="Normal 2 2 2 5 2 9 2" xfId="4990"/>
    <cellStyle name="Normal 2 2 2 5 3" xfId="167"/>
    <cellStyle name="Normal 2 2 2 5 3 2" xfId="675"/>
    <cellStyle name="Normal 2 2 2 5 3 2 2" xfId="676"/>
    <cellStyle name="Normal 2 2 2 5 3 2 2 2" xfId="2245"/>
    <cellStyle name="Normal 2 2 2 5 3 2 2 3" xfId="3784"/>
    <cellStyle name="Normal 2 2 2 5 3 2 3" xfId="2244"/>
    <cellStyle name="Normal 2 2 2 5 3 2 4" xfId="3783"/>
    <cellStyle name="Normal 2 2 2 5 3 3" xfId="677"/>
    <cellStyle name="Normal 2 2 2 5 3 3 2" xfId="2246"/>
    <cellStyle name="Normal 2 2 2 5 3 3 3" xfId="3785"/>
    <cellStyle name="Normal 2 2 2 5 3 4" xfId="678"/>
    <cellStyle name="Normal 2 2 2 5 3 4 2" xfId="2247"/>
    <cellStyle name="Normal 2 2 2 5 3 4 3" xfId="3786"/>
    <cellStyle name="Normal 2 2 2 5 3 5" xfId="679"/>
    <cellStyle name="Normal 2 2 2 5 3 5 2" xfId="2248"/>
    <cellStyle name="Normal 2 2 2 5 3 5 3" xfId="3787"/>
    <cellStyle name="Normal 2 2 2 5 3 6" xfId="674"/>
    <cellStyle name="Normal 2 2 2 5 3 6 2" xfId="4993"/>
    <cellStyle name="Normal 2 2 2 5 3 7" xfId="2243"/>
    <cellStyle name="Normal 2 2 2 5 3 8" xfId="3782"/>
    <cellStyle name="Normal 2 2 2 5 4" xfId="212"/>
    <cellStyle name="Normal 2 2 2 5 4 2" xfId="681"/>
    <cellStyle name="Normal 2 2 2 5 4 2 2" xfId="682"/>
    <cellStyle name="Normal 2 2 2 5 4 2 2 2" xfId="2251"/>
    <cellStyle name="Normal 2 2 2 5 4 2 2 3" xfId="3790"/>
    <cellStyle name="Normal 2 2 2 5 4 2 3" xfId="2250"/>
    <cellStyle name="Normal 2 2 2 5 4 2 4" xfId="3789"/>
    <cellStyle name="Normal 2 2 2 5 4 3" xfId="683"/>
    <cellStyle name="Normal 2 2 2 5 4 3 2" xfId="2252"/>
    <cellStyle name="Normal 2 2 2 5 4 3 3" xfId="3791"/>
    <cellStyle name="Normal 2 2 2 5 4 4" xfId="684"/>
    <cellStyle name="Normal 2 2 2 5 4 4 2" xfId="2253"/>
    <cellStyle name="Normal 2 2 2 5 4 4 3" xfId="3792"/>
    <cellStyle name="Normal 2 2 2 5 4 5" xfId="685"/>
    <cellStyle name="Normal 2 2 2 5 4 5 2" xfId="2254"/>
    <cellStyle name="Normal 2 2 2 5 4 5 3" xfId="3793"/>
    <cellStyle name="Normal 2 2 2 5 4 6" xfId="680"/>
    <cellStyle name="Normal 2 2 2 5 4 6 2" xfId="4994"/>
    <cellStyle name="Normal 2 2 2 5 4 7" xfId="2249"/>
    <cellStyle name="Normal 2 2 2 5 4 8" xfId="3788"/>
    <cellStyle name="Normal 2 2 2 5 5" xfId="686"/>
    <cellStyle name="Normal 2 2 2 5 5 2" xfId="687"/>
    <cellStyle name="Normal 2 2 2 5 5 2 2" xfId="688"/>
    <cellStyle name="Normal 2 2 2 5 5 2 2 2" xfId="2257"/>
    <cellStyle name="Normal 2 2 2 5 5 2 2 3" xfId="3796"/>
    <cellStyle name="Normal 2 2 2 5 5 2 3" xfId="2256"/>
    <cellStyle name="Normal 2 2 2 5 5 2 4" xfId="3795"/>
    <cellStyle name="Normal 2 2 2 5 5 3" xfId="689"/>
    <cellStyle name="Normal 2 2 2 5 5 3 2" xfId="2258"/>
    <cellStyle name="Normal 2 2 2 5 5 3 3" xfId="3797"/>
    <cellStyle name="Normal 2 2 2 5 5 4" xfId="2255"/>
    <cellStyle name="Normal 2 2 2 5 5 5" xfId="3794"/>
    <cellStyle name="Normal 2 2 2 5 6" xfId="690"/>
    <cellStyle name="Normal 2 2 2 5 6 2" xfId="691"/>
    <cellStyle name="Normal 2 2 2 5 6 2 2" xfId="692"/>
    <cellStyle name="Normal 2 2 2 5 6 2 2 2" xfId="2261"/>
    <cellStyle name="Normal 2 2 2 5 6 2 2 3" xfId="3800"/>
    <cellStyle name="Normal 2 2 2 5 6 2 3" xfId="2260"/>
    <cellStyle name="Normal 2 2 2 5 6 2 4" xfId="3799"/>
    <cellStyle name="Normal 2 2 2 5 6 3" xfId="693"/>
    <cellStyle name="Normal 2 2 2 5 6 3 2" xfId="2262"/>
    <cellStyle name="Normal 2 2 2 5 6 3 3" xfId="3801"/>
    <cellStyle name="Normal 2 2 2 5 6 4" xfId="2259"/>
    <cellStyle name="Normal 2 2 2 5 6 5" xfId="3798"/>
    <cellStyle name="Normal 2 2 2 5 7" xfId="694"/>
    <cellStyle name="Normal 2 2 2 5 7 2" xfId="695"/>
    <cellStyle name="Normal 2 2 2 5 7 2 2" xfId="2264"/>
    <cellStyle name="Normal 2 2 2 5 7 2 3" xfId="3803"/>
    <cellStyle name="Normal 2 2 2 5 7 3" xfId="2263"/>
    <cellStyle name="Normal 2 2 2 5 7 4" xfId="3802"/>
    <cellStyle name="Normal 2 2 2 5 8" xfId="696"/>
    <cellStyle name="Normal 2 2 2 5 8 2" xfId="697"/>
    <cellStyle name="Normal 2 2 2 5 8 2 2" xfId="2266"/>
    <cellStyle name="Normal 2 2 2 5 8 2 3" xfId="3805"/>
    <cellStyle name="Normal 2 2 2 5 8 3" xfId="2265"/>
    <cellStyle name="Normal 2 2 2 5 8 4" xfId="3804"/>
    <cellStyle name="Normal 2 2 2 5 9" xfId="698"/>
    <cellStyle name="Normal 2 2 2 5 9 2" xfId="2267"/>
    <cellStyle name="Normal 2 2 2 5 9 3" xfId="3806"/>
    <cellStyle name="Normal 2 2 2 6" xfId="136"/>
    <cellStyle name="Normal 2 2 2 6 10" xfId="699"/>
    <cellStyle name="Normal 2 2 2 6 10 2" xfId="4995"/>
    <cellStyle name="Normal 2 2 2 6 11" xfId="2268"/>
    <cellStyle name="Normal 2 2 2 6 12" xfId="3807"/>
    <cellStyle name="Normal 2 2 2 6 2" xfId="181"/>
    <cellStyle name="Normal 2 2 2 6 2 2" xfId="701"/>
    <cellStyle name="Normal 2 2 2 6 2 2 2" xfId="702"/>
    <cellStyle name="Normal 2 2 2 6 2 2 2 2" xfId="703"/>
    <cellStyle name="Normal 2 2 2 6 2 2 2 2 2" xfId="2272"/>
    <cellStyle name="Normal 2 2 2 6 2 2 2 2 3" xfId="3811"/>
    <cellStyle name="Normal 2 2 2 6 2 2 2 3" xfId="2271"/>
    <cellStyle name="Normal 2 2 2 6 2 2 2 4" xfId="3810"/>
    <cellStyle name="Normal 2 2 2 6 2 2 3" xfId="704"/>
    <cellStyle name="Normal 2 2 2 6 2 2 3 2" xfId="2273"/>
    <cellStyle name="Normal 2 2 2 6 2 2 3 3" xfId="3812"/>
    <cellStyle name="Normal 2 2 2 6 2 2 4" xfId="705"/>
    <cellStyle name="Normal 2 2 2 6 2 2 4 2" xfId="2274"/>
    <cellStyle name="Normal 2 2 2 6 2 2 4 3" xfId="3813"/>
    <cellStyle name="Normal 2 2 2 6 2 2 5" xfId="706"/>
    <cellStyle name="Normal 2 2 2 6 2 2 5 2" xfId="2275"/>
    <cellStyle name="Normal 2 2 2 6 2 2 5 3" xfId="3814"/>
    <cellStyle name="Normal 2 2 2 6 2 2 6" xfId="2270"/>
    <cellStyle name="Normal 2 2 2 6 2 2 7" xfId="3809"/>
    <cellStyle name="Normal 2 2 2 6 2 3" xfId="707"/>
    <cellStyle name="Normal 2 2 2 6 2 3 2" xfId="708"/>
    <cellStyle name="Normal 2 2 2 6 2 3 2 2" xfId="2277"/>
    <cellStyle name="Normal 2 2 2 6 2 3 2 3" xfId="3816"/>
    <cellStyle name="Normal 2 2 2 6 2 3 3" xfId="2276"/>
    <cellStyle name="Normal 2 2 2 6 2 3 4" xfId="3815"/>
    <cellStyle name="Normal 2 2 2 6 2 4" xfId="709"/>
    <cellStyle name="Normal 2 2 2 6 2 4 2" xfId="2278"/>
    <cellStyle name="Normal 2 2 2 6 2 4 3" xfId="3817"/>
    <cellStyle name="Normal 2 2 2 6 2 5" xfId="710"/>
    <cellStyle name="Normal 2 2 2 6 2 5 2" xfId="2279"/>
    <cellStyle name="Normal 2 2 2 6 2 5 3" xfId="3818"/>
    <cellStyle name="Normal 2 2 2 6 2 6" xfId="711"/>
    <cellStyle name="Normal 2 2 2 6 2 6 2" xfId="2280"/>
    <cellStyle name="Normal 2 2 2 6 2 6 3" xfId="3819"/>
    <cellStyle name="Normal 2 2 2 6 2 7" xfId="700"/>
    <cellStyle name="Normal 2 2 2 6 2 7 2" xfId="4996"/>
    <cellStyle name="Normal 2 2 2 6 2 8" xfId="2269"/>
    <cellStyle name="Normal 2 2 2 6 2 9" xfId="3808"/>
    <cellStyle name="Normal 2 2 2 6 3" xfId="226"/>
    <cellStyle name="Normal 2 2 2 6 3 2" xfId="713"/>
    <cellStyle name="Normal 2 2 2 6 3 2 2" xfId="714"/>
    <cellStyle name="Normal 2 2 2 6 3 2 2 2" xfId="2283"/>
    <cellStyle name="Normal 2 2 2 6 3 2 2 3" xfId="3822"/>
    <cellStyle name="Normal 2 2 2 6 3 2 3" xfId="2282"/>
    <cellStyle name="Normal 2 2 2 6 3 2 4" xfId="3821"/>
    <cellStyle name="Normal 2 2 2 6 3 3" xfId="715"/>
    <cellStyle name="Normal 2 2 2 6 3 3 2" xfId="2284"/>
    <cellStyle name="Normal 2 2 2 6 3 3 3" xfId="3823"/>
    <cellStyle name="Normal 2 2 2 6 3 4" xfId="716"/>
    <cellStyle name="Normal 2 2 2 6 3 4 2" xfId="2285"/>
    <cellStyle name="Normal 2 2 2 6 3 4 3" xfId="3824"/>
    <cellStyle name="Normal 2 2 2 6 3 5" xfId="717"/>
    <cellStyle name="Normal 2 2 2 6 3 5 2" xfId="2286"/>
    <cellStyle name="Normal 2 2 2 6 3 5 3" xfId="3825"/>
    <cellStyle name="Normal 2 2 2 6 3 6" xfId="712"/>
    <cellStyle name="Normal 2 2 2 6 3 6 2" xfId="4997"/>
    <cellStyle name="Normal 2 2 2 6 3 7" xfId="2281"/>
    <cellStyle name="Normal 2 2 2 6 3 8" xfId="3820"/>
    <cellStyle name="Normal 2 2 2 6 4" xfId="718"/>
    <cellStyle name="Normal 2 2 2 6 4 2" xfId="719"/>
    <cellStyle name="Normal 2 2 2 6 4 2 2" xfId="720"/>
    <cellStyle name="Normal 2 2 2 6 4 2 2 2" xfId="2289"/>
    <cellStyle name="Normal 2 2 2 6 4 2 2 3" xfId="3828"/>
    <cellStyle name="Normal 2 2 2 6 4 2 3" xfId="2288"/>
    <cellStyle name="Normal 2 2 2 6 4 2 4" xfId="3827"/>
    <cellStyle name="Normal 2 2 2 6 4 3" xfId="721"/>
    <cellStyle name="Normal 2 2 2 6 4 3 2" xfId="2290"/>
    <cellStyle name="Normal 2 2 2 6 4 3 3" xfId="3829"/>
    <cellStyle name="Normal 2 2 2 6 4 4" xfId="2287"/>
    <cellStyle name="Normal 2 2 2 6 4 5" xfId="3826"/>
    <cellStyle name="Normal 2 2 2 6 5" xfId="722"/>
    <cellStyle name="Normal 2 2 2 6 5 2" xfId="723"/>
    <cellStyle name="Normal 2 2 2 6 5 2 2" xfId="2292"/>
    <cellStyle name="Normal 2 2 2 6 5 2 3" xfId="3831"/>
    <cellStyle name="Normal 2 2 2 6 5 3" xfId="2291"/>
    <cellStyle name="Normal 2 2 2 6 5 4" xfId="3830"/>
    <cellStyle name="Normal 2 2 2 6 6" xfId="724"/>
    <cellStyle name="Normal 2 2 2 6 6 2" xfId="725"/>
    <cellStyle name="Normal 2 2 2 6 6 2 2" xfId="2294"/>
    <cellStyle name="Normal 2 2 2 6 6 2 3" xfId="3833"/>
    <cellStyle name="Normal 2 2 2 6 6 3" xfId="2293"/>
    <cellStyle name="Normal 2 2 2 6 6 4" xfId="3832"/>
    <cellStyle name="Normal 2 2 2 6 7" xfId="726"/>
    <cellStyle name="Normal 2 2 2 6 7 2" xfId="2295"/>
    <cellStyle name="Normal 2 2 2 6 7 3" xfId="3834"/>
    <cellStyle name="Normal 2 2 2 6 8" xfId="727"/>
    <cellStyle name="Normal 2 2 2 6 8 2" xfId="2296"/>
    <cellStyle name="Normal 2 2 2 6 8 3" xfId="3835"/>
    <cellStyle name="Normal 2 2 2 6 9" xfId="728"/>
    <cellStyle name="Normal 2 2 2 6 9 2" xfId="2297"/>
    <cellStyle name="Normal 2 2 2 6 9 3" xfId="3836"/>
    <cellStyle name="Normal 2 2 2 7" xfId="153"/>
    <cellStyle name="Normal 2 2 2 7 10" xfId="3837"/>
    <cellStyle name="Normal 2 2 2 7 2" xfId="730"/>
    <cellStyle name="Normal 2 2 2 7 2 2" xfId="731"/>
    <cellStyle name="Normal 2 2 2 7 2 2 2" xfId="732"/>
    <cellStyle name="Normal 2 2 2 7 2 2 2 2" xfId="2301"/>
    <cellStyle name="Normal 2 2 2 7 2 2 2 3" xfId="3840"/>
    <cellStyle name="Normal 2 2 2 7 2 2 3" xfId="2300"/>
    <cellStyle name="Normal 2 2 2 7 2 2 4" xfId="3839"/>
    <cellStyle name="Normal 2 2 2 7 2 3" xfId="733"/>
    <cellStyle name="Normal 2 2 2 7 2 3 2" xfId="2302"/>
    <cellStyle name="Normal 2 2 2 7 2 3 3" xfId="3841"/>
    <cellStyle name="Normal 2 2 2 7 2 4" xfId="734"/>
    <cellStyle name="Normal 2 2 2 7 2 4 2" xfId="2303"/>
    <cellStyle name="Normal 2 2 2 7 2 4 3" xfId="3842"/>
    <cellStyle name="Normal 2 2 2 7 2 5" xfId="735"/>
    <cellStyle name="Normal 2 2 2 7 2 5 2" xfId="2304"/>
    <cellStyle name="Normal 2 2 2 7 2 5 3" xfId="3843"/>
    <cellStyle name="Normal 2 2 2 7 2 6" xfId="2299"/>
    <cellStyle name="Normal 2 2 2 7 2 7" xfId="3838"/>
    <cellStyle name="Normal 2 2 2 7 3" xfId="736"/>
    <cellStyle name="Normal 2 2 2 7 3 2" xfId="737"/>
    <cellStyle name="Normal 2 2 2 7 3 2 2" xfId="738"/>
    <cellStyle name="Normal 2 2 2 7 3 2 2 2" xfId="2307"/>
    <cellStyle name="Normal 2 2 2 7 3 2 2 3" xfId="3846"/>
    <cellStyle name="Normal 2 2 2 7 3 2 3" xfId="2306"/>
    <cellStyle name="Normal 2 2 2 7 3 2 4" xfId="3845"/>
    <cellStyle name="Normal 2 2 2 7 3 3" xfId="739"/>
    <cellStyle name="Normal 2 2 2 7 3 3 2" xfId="2308"/>
    <cellStyle name="Normal 2 2 2 7 3 3 3" xfId="3847"/>
    <cellStyle name="Normal 2 2 2 7 3 4" xfId="2305"/>
    <cellStyle name="Normal 2 2 2 7 3 5" xfId="3844"/>
    <cellStyle name="Normal 2 2 2 7 4" xfId="740"/>
    <cellStyle name="Normal 2 2 2 7 4 2" xfId="741"/>
    <cellStyle name="Normal 2 2 2 7 4 2 2" xfId="2310"/>
    <cellStyle name="Normal 2 2 2 7 4 2 3" xfId="3849"/>
    <cellStyle name="Normal 2 2 2 7 4 3" xfId="2309"/>
    <cellStyle name="Normal 2 2 2 7 4 4" xfId="3848"/>
    <cellStyle name="Normal 2 2 2 7 5" xfId="742"/>
    <cellStyle name="Normal 2 2 2 7 5 2" xfId="2311"/>
    <cellStyle name="Normal 2 2 2 7 5 3" xfId="3850"/>
    <cellStyle name="Normal 2 2 2 7 6" xfId="743"/>
    <cellStyle name="Normal 2 2 2 7 6 2" xfId="2312"/>
    <cellStyle name="Normal 2 2 2 7 6 3" xfId="3851"/>
    <cellStyle name="Normal 2 2 2 7 7" xfId="744"/>
    <cellStyle name="Normal 2 2 2 7 7 2" xfId="2313"/>
    <cellStyle name="Normal 2 2 2 7 7 3" xfId="3852"/>
    <cellStyle name="Normal 2 2 2 7 8" xfId="729"/>
    <cellStyle name="Normal 2 2 2 7 8 2" xfId="4998"/>
    <cellStyle name="Normal 2 2 2 7 9" xfId="2298"/>
    <cellStyle name="Normal 2 2 2 8" xfId="198"/>
    <cellStyle name="Normal 2 2 2 8 2" xfId="746"/>
    <cellStyle name="Normal 2 2 2 8 2 2" xfId="747"/>
    <cellStyle name="Normal 2 2 2 8 2 2 2" xfId="748"/>
    <cellStyle name="Normal 2 2 2 8 2 2 2 2" xfId="2317"/>
    <cellStyle name="Normal 2 2 2 8 2 2 2 3" xfId="3856"/>
    <cellStyle name="Normal 2 2 2 8 2 2 3" xfId="2316"/>
    <cellStyle name="Normal 2 2 2 8 2 2 4" xfId="3855"/>
    <cellStyle name="Normal 2 2 2 8 2 3" xfId="749"/>
    <cellStyle name="Normal 2 2 2 8 2 3 2" xfId="2318"/>
    <cellStyle name="Normal 2 2 2 8 2 3 3" xfId="3857"/>
    <cellStyle name="Normal 2 2 2 8 2 4" xfId="2315"/>
    <cellStyle name="Normal 2 2 2 8 2 5" xfId="3854"/>
    <cellStyle name="Normal 2 2 2 8 3" xfId="750"/>
    <cellStyle name="Normal 2 2 2 8 3 2" xfId="751"/>
    <cellStyle name="Normal 2 2 2 8 3 2 2" xfId="2320"/>
    <cellStyle name="Normal 2 2 2 8 3 2 3" xfId="3859"/>
    <cellStyle name="Normal 2 2 2 8 3 3" xfId="2319"/>
    <cellStyle name="Normal 2 2 2 8 3 4" xfId="3858"/>
    <cellStyle name="Normal 2 2 2 8 4" xfId="752"/>
    <cellStyle name="Normal 2 2 2 8 4 2" xfId="2321"/>
    <cellStyle name="Normal 2 2 2 8 4 3" xfId="3860"/>
    <cellStyle name="Normal 2 2 2 8 5" xfId="753"/>
    <cellStyle name="Normal 2 2 2 8 5 2" xfId="2322"/>
    <cellStyle name="Normal 2 2 2 8 5 3" xfId="3861"/>
    <cellStyle name="Normal 2 2 2 8 6" xfId="754"/>
    <cellStyle name="Normal 2 2 2 8 6 2" xfId="2323"/>
    <cellStyle name="Normal 2 2 2 8 6 3" xfId="3862"/>
    <cellStyle name="Normal 2 2 2 8 7" xfId="745"/>
    <cellStyle name="Normal 2 2 2 8 7 2" xfId="4999"/>
    <cellStyle name="Normal 2 2 2 8 8" xfId="2314"/>
    <cellStyle name="Normal 2 2 2 8 9" xfId="3853"/>
    <cellStyle name="Normal 2 2 2 9" xfId="755"/>
    <cellStyle name="Normal 2 2 2 9 2" xfId="756"/>
    <cellStyle name="Normal 2 2 2 9 2 2" xfId="757"/>
    <cellStyle name="Normal 2 2 2 9 2 2 2" xfId="2326"/>
    <cellStyle name="Normal 2 2 2 9 2 2 3" xfId="3865"/>
    <cellStyle name="Normal 2 2 2 9 2 3" xfId="2325"/>
    <cellStyle name="Normal 2 2 2 9 2 4" xfId="3864"/>
    <cellStyle name="Normal 2 2 2 9 3" xfId="758"/>
    <cellStyle name="Normal 2 2 2 9 3 2" xfId="2327"/>
    <cellStyle name="Normal 2 2 2 9 3 3" xfId="3866"/>
    <cellStyle name="Normal 2 2 2 9 4" xfId="759"/>
    <cellStyle name="Normal 2 2 2 9 4 2" xfId="2328"/>
    <cellStyle name="Normal 2 2 2 9 4 3" xfId="3867"/>
    <cellStyle name="Normal 2 2 2 9 5" xfId="760"/>
    <cellStyle name="Normal 2 2 2 9 5 2" xfId="2329"/>
    <cellStyle name="Normal 2 2 2 9 5 3" xfId="3868"/>
    <cellStyle name="Normal 2 2 2 9 6" xfId="2324"/>
    <cellStyle name="Normal 2 2 2 9 7" xfId="3863"/>
    <cellStyle name="Normal 2 2 3" xfId="86"/>
    <cellStyle name="Normal 2 2 3 10" xfId="762"/>
    <cellStyle name="Normal 2 2 3 10 2" xfId="763"/>
    <cellStyle name="Normal 2 2 3 10 2 2" xfId="764"/>
    <cellStyle name="Normal 2 2 3 10 2 2 2" xfId="2333"/>
    <cellStyle name="Normal 2 2 3 10 2 2 3" xfId="3872"/>
    <cellStyle name="Normal 2 2 3 10 2 3" xfId="2332"/>
    <cellStyle name="Normal 2 2 3 10 2 4" xfId="3871"/>
    <cellStyle name="Normal 2 2 3 10 3" xfId="765"/>
    <cellStyle name="Normal 2 2 3 10 3 2" xfId="2334"/>
    <cellStyle name="Normal 2 2 3 10 3 3" xfId="3873"/>
    <cellStyle name="Normal 2 2 3 10 4" xfId="2331"/>
    <cellStyle name="Normal 2 2 3 10 5" xfId="3870"/>
    <cellStyle name="Normal 2 2 3 11" xfId="766"/>
    <cellStyle name="Normal 2 2 3 11 2" xfId="767"/>
    <cellStyle name="Normal 2 2 3 11 2 2" xfId="768"/>
    <cellStyle name="Normal 2 2 3 11 2 2 2" xfId="2337"/>
    <cellStyle name="Normal 2 2 3 11 2 2 3" xfId="3876"/>
    <cellStyle name="Normal 2 2 3 11 2 3" xfId="2336"/>
    <cellStyle name="Normal 2 2 3 11 2 4" xfId="3875"/>
    <cellStyle name="Normal 2 2 3 11 3" xfId="769"/>
    <cellStyle name="Normal 2 2 3 11 3 2" xfId="2338"/>
    <cellStyle name="Normal 2 2 3 11 3 3" xfId="3877"/>
    <cellStyle name="Normal 2 2 3 11 4" xfId="2335"/>
    <cellStyle name="Normal 2 2 3 11 5" xfId="3874"/>
    <cellStyle name="Normal 2 2 3 12" xfId="770"/>
    <cellStyle name="Normal 2 2 3 12 2" xfId="771"/>
    <cellStyle name="Normal 2 2 3 12 2 2" xfId="2340"/>
    <cellStyle name="Normal 2 2 3 12 2 3" xfId="3879"/>
    <cellStyle name="Normal 2 2 3 12 3" xfId="2339"/>
    <cellStyle name="Normal 2 2 3 12 4" xfId="3878"/>
    <cellStyle name="Normal 2 2 3 13" xfId="772"/>
    <cellStyle name="Normal 2 2 3 13 2" xfId="773"/>
    <cellStyle name="Normal 2 2 3 13 2 2" xfId="2342"/>
    <cellStyle name="Normal 2 2 3 13 2 3" xfId="3881"/>
    <cellStyle name="Normal 2 2 3 13 3" xfId="2341"/>
    <cellStyle name="Normal 2 2 3 13 4" xfId="3880"/>
    <cellStyle name="Normal 2 2 3 14" xfId="774"/>
    <cellStyle name="Normal 2 2 3 14 2" xfId="775"/>
    <cellStyle name="Normal 2 2 3 14 2 2" xfId="2344"/>
    <cellStyle name="Normal 2 2 3 14 2 3" xfId="3883"/>
    <cellStyle name="Normal 2 2 3 14 3" xfId="2343"/>
    <cellStyle name="Normal 2 2 3 14 4" xfId="3882"/>
    <cellStyle name="Normal 2 2 3 15" xfId="776"/>
    <cellStyle name="Normal 2 2 3 15 2" xfId="2345"/>
    <cellStyle name="Normal 2 2 3 15 3" xfId="3884"/>
    <cellStyle name="Normal 2 2 3 16" xfId="777"/>
    <cellStyle name="Normal 2 2 3 16 2" xfId="2346"/>
    <cellStyle name="Normal 2 2 3 16 3" xfId="3885"/>
    <cellStyle name="Normal 2 2 3 17" xfId="778"/>
    <cellStyle name="Normal 2 2 3 17 2" xfId="2347"/>
    <cellStyle name="Normal 2 2 3 17 3" xfId="3886"/>
    <cellStyle name="Normal 2 2 3 18" xfId="779"/>
    <cellStyle name="Normal 2 2 3 18 2" xfId="2348"/>
    <cellStyle name="Normal 2 2 3 18 3" xfId="3887"/>
    <cellStyle name="Normal 2 2 3 19" xfId="761"/>
    <cellStyle name="Normal 2 2 3 19 2" xfId="5000"/>
    <cellStyle name="Normal 2 2 3 2" xfId="108"/>
    <cellStyle name="Normal 2 2 3 2 10" xfId="781"/>
    <cellStyle name="Normal 2 2 3 2 10 2" xfId="782"/>
    <cellStyle name="Normal 2 2 3 2 10 2 2" xfId="2351"/>
    <cellStyle name="Normal 2 2 3 2 10 2 3" xfId="3890"/>
    <cellStyle name="Normal 2 2 3 2 10 3" xfId="2350"/>
    <cellStyle name="Normal 2 2 3 2 10 4" xfId="3889"/>
    <cellStyle name="Normal 2 2 3 2 11" xfId="783"/>
    <cellStyle name="Normal 2 2 3 2 11 2" xfId="784"/>
    <cellStyle name="Normal 2 2 3 2 11 2 2" xfId="2353"/>
    <cellStyle name="Normal 2 2 3 2 11 2 3" xfId="3892"/>
    <cellStyle name="Normal 2 2 3 2 11 3" xfId="2352"/>
    <cellStyle name="Normal 2 2 3 2 11 4" xfId="3891"/>
    <cellStyle name="Normal 2 2 3 2 12" xfId="785"/>
    <cellStyle name="Normal 2 2 3 2 12 2" xfId="2354"/>
    <cellStyle name="Normal 2 2 3 2 12 3" xfId="3893"/>
    <cellStyle name="Normal 2 2 3 2 13" xfId="786"/>
    <cellStyle name="Normal 2 2 3 2 13 2" xfId="2355"/>
    <cellStyle name="Normal 2 2 3 2 13 3" xfId="3894"/>
    <cellStyle name="Normal 2 2 3 2 14" xfId="787"/>
    <cellStyle name="Normal 2 2 3 2 14 2" xfId="2356"/>
    <cellStyle name="Normal 2 2 3 2 14 3" xfId="3895"/>
    <cellStyle name="Normal 2 2 3 2 15" xfId="788"/>
    <cellStyle name="Normal 2 2 3 2 15 2" xfId="2357"/>
    <cellStyle name="Normal 2 2 3 2 15 3" xfId="3896"/>
    <cellStyle name="Normal 2 2 3 2 16" xfId="780"/>
    <cellStyle name="Normal 2 2 3 2 16 2" xfId="5001"/>
    <cellStyle name="Normal 2 2 3 2 17" xfId="2349"/>
    <cellStyle name="Normal 2 2 3 2 18" xfId="3888"/>
    <cellStyle name="Normal 2 2 3 2 2" xfId="128"/>
    <cellStyle name="Normal 2 2 3 2 2 10" xfId="790"/>
    <cellStyle name="Normal 2 2 3 2 2 10 2" xfId="2359"/>
    <cellStyle name="Normal 2 2 3 2 2 10 3" xfId="3898"/>
    <cellStyle name="Normal 2 2 3 2 2 11" xfId="789"/>
    <cellStyle name="Normal 2 2 3 2 2 11 2" xfId="5002"/>
    <cellStyle name="Normal 2 2 3 2 2 12" xfId="2358"/>
    <cellStyle name="Normal 2 2 3 2 2 13" xfId="3897"/>
    <cellStyle name="Normal 2 2 3 2 2 2" xfId="173"/>
    <cellStyle name="Normal 2 2 3 2 2 2 2" xfId="792"/>
    <cellStyle name="Normal 2 2 3 2 2 2 2 2" xfId="793"/>
    <cellStyle name="Normal 2 2 3 2 2 2 2 2 2" xfId="794"/>
    <cellStyle name="Normal 2 2 3 2 2 2 2 2 2 2" xfId="2363"/>
    <cellStyle name="Normal 2 2 3 2 2 2 2 2 2 3" xfId="3902"/>
    <cellStyle name="Normal 2 2 3 2 2 2 2 2 3" xfId="2362"/>
    <cellStyle name="Normal 2 2 3 2 2 2 2 2 4" xfId="3901"/>
    <cellStyle name="Normal 2 2 3 2 2 2 2 3" xfId="795"/>
    <cellStyle name="Normal 2 2 3 2 2 2 2 3 2" xfId="2364"/>
    <cellStyle name="Normal 2 2 3 2 2 2 2 3 3" xfId="3903"/>
    <cellStyle name="Normal 2 2 3 2 2 2 2 4" xfId="796"/>
    <cellStyle name="Normal 2 2 3 2 2 2 2 4 2" xfId="2365"/>
    <cellStyle name="Normal 2 2 3 2 2 2 2 4 3" xfId="3904"/>
    <cellStyle name="Normal 2 2 3 2 2 2 2 5" xfId="797"/>
    <cellStyle name="Normal 2 2 3 2 2 2 2 5 2" xfId="2366"/>
    <cellStyle name="Normal 2 2 3 2 2 2 2 5 3" xfId="3905"/>
    <cellStyle name="Normal 2 2 3 2 2 2 2 6" xfId="2361"/>
    <cellStyle name="Normal 2 2 3 2 2 2 2 7" xfId="3900"/>
    <cellStyle name="Normal 2 2 3 2 2 2 3" xfId="798"/>
    <cellStyle name="Normal 2 2 3 2 2 2 3 2" xfId="799"/>
    <cellStyle name="Normal 2 2 3 2 2 2 3 2 2" xfId="2368"/>
    <cellStyle name="Normal 2 2 3 2 2 2 3 2 3" xfId="3907"/>
    <cellStyle name="Normal 2 2 3 2 2 2 3 3" xfId="2367"/>
    <cellStyle name="Normal 2 2 3 2 2 2 3 4" xfId="3906"/>
    <cellStyle name="Normal 2 2 3 2 2 2 4" xfId="800"/>
    <cellStyle name="Normal 2 2 3 2 2 2 4 2" xfId="2369"/>
    <cellStyle name="Normal 2 2 3 2 2 2 4 3" xfId="3908"/>
    <cellStyle name="Normal 2 2 3 2 2 2 5" xfId="801"/>
    <cellStyle name="Normal 2 2 3 2 2 2 5 2" xfId="2370"/>
    <cellStyle name="Normal 2 2 3 2 2 2 5 3" xfId="3909"/>
    <cellStyle name="Normal 2 2 3 2 2 2 6" xfId="802"/>
    <cellStyle name="Normal 2 2 3 2 2 2 6 2" xfId="2371"/>
    <cellStyle name="Normal 2 2 3 2 2 2 6 3" xfId="3910"/>
    <cellStyle name="Normal 2 2 3 2 2 2 7" xfId="791"/>
    <cellStyle name="Normal 2 2 3 2 2 2 7 2" xfId="5003"/>
    <cellStyle name="Normal 2 2 3 2 2 2 8" xfId="2360"/>
    <cellStyle name="Normal 2 2 3 2 2 2 9" xfId="3899"/>
    <cellStyle name="Normal 2 2 3 2 2 3" xfId="218"/>
    <cellStyle name="Normal 2 2 3 2 2 3 2" xfId="804"/>
    <cellStyle name="Normal 2 2 3 2 2 3 2 2" xfId="805"/>
    <cellStyle name="Normal 2 2 3 2 2 3 2 2 2" xfId="2374"/>
    <cellStyle name="Normal 2 2 3 2 2 3 2 2 3" xfId="3913"/>
    <cellStyle name="Normal 2 2 3 2 2 3 2 3" xfId="2373"/>
    <cellStyle name="Normal 2 2 3 2 2 3 2 4" xfId="3912"/>
    <cellStyle name="Normal 2 2 3 2 2 3 3" xfId="806"/>
    <cellStyle name="Normal 2 2 3 2 2 3 3 2" xfId="2375"/>
    <cellStyle name="Normal 2 2 3 2 2 3 3 3" xfId="3914"/>
    <cellStyle name="Normal 2 2 3 2 2 3 4" xfId="807"/>
    <cellStyle name="Normal 2 2 3 2 2 3 4 2" xfId="2376"/>
    <cellStyle name="Normal 2 2 3 2 2 3 4 3" xfId="3915"/>
    <cellStyle name="Normal 2 2 3 2 2 3 5" xfId="808"/>
    <cellStyle name="Normal 2 2 3 2 2 3 5 2" xfId="2377"/>
    <cellStyle name="Normal 2 2 3 2 2 3 5 3" xfId="3916"/>
    <cellStyle name="Normal 2 2 3 2 2 3 6" xfId="803"/>
    <cellStyle name="Normal 2 2 3 2 2 3 6 2" xfId="5004"/>
    <cellStyle name="Normal 2 2 3 2 2 3 7" xfId="2372"/>
    <cellStyle name="Normal 2 2 3 2 2 3 8" xfId="3911"/>
    <cellStyle name="Normal 2 2 3 2 2 4" xfId="809"/>
    <cellStyle name="Normal 2 2 3 2 2 4 2" xfId="810"/>
    <cellStyle name="Normal 2 2 3 2 2 4 2 2" xfId="811"/>
    <cellStyle name="Normal 2 2 3 2 2 4 2 2 2" xfId="2380"/>
    <cellStyle name="Normal 2 2 3 2 2 4 2 2 3" xfId="3919"/>
    <cellStyle name="Normal 2 2 3 2 2 4 2 3" xfId="2379"/>
    <cellStyle name="Normal 2 2 3 2 2 4 2 4" xfId="3918"/>
    <cellStyle name="Normal 2 2 3 2 2 4 3" xfId="812"/>
    <cellStyle name="Normal 2 2 3 2 2 4 3 2" xfId="2381"/>
    <cellStyle name="Normal 2 2 3 2 2 4 3 3" xfId="3920"/>
    <cellStyle name="Normal 2 2 3 2 2 4 4" xfId="2378"/>
    <cellStyle name="Normal 2 2 3 2 2 4 5" xfId="3917"/>
    <cellStyle name="Normal 2 2 3 2 2 5" xfId="813"/>
    <cellStyle name="Normal 2 2 3 2 2 5 2" xfId="814"/>
    <cellStyle name="Normal 2 2 3 2 2 5 2 2" xfId="815"/>
    <cellStyle name="Normal 2 2 3 2 2 5 2 2 2" xfId="2384"/>
    <cellStyle name="Normal 2 2 3 2 2 5 2 2 3" xfId="3923"/>
    <cellStyle name="Normal 2 2 3 2 2 5 2 3" xfId="2383"/>
    <cellStyle name="Normal 2 2 3 2 2 5 2 4" xfId="3922"/>
    <cellStyle name="Normal 2 2 3 2 2 5 3" xfId="816"/>
    <cellStyle name="Normal 2 2 3 2 2 5 3 2" xfId="2385"/>
    <cellStyle name="Normal 2 2 3 2 2 5 3 3" xfId="3924"/>
    <cellStyle name="Normal 2 2 3 2 2 5 4" xfId="2382"/>
    <cellStyle name="Normal 2 2 3 2 2 5 5" xfId="3921"/>
    <cellStyle name="Normal 2 2 3 2 2 6" xfId="817"/>
    <cellStyle name="Normal 2 2 3 2 2 6 2" xfId="818"/>
    <cellStyle name="Normal 2 2 3 2 2 6 2 2" xfId="2387"/>
    <cellStyle name="Normal 2 2 3 2 2 6 2 3" xfId="3926"/>
    <cellStyle name="Normal 2 2 3 2 2 6 3" xfId="2386"/>
    <cellStyle name="Normal 2 2 3 2 2 6 4" xfId="3925"/>
    <cellStyle name="Normal 2 2 3 2 2 7" xfId="819"/>
    <cellStyle name="Normal 2 2 3 2 2 7 2" xfId="820"/>
    <cellStyle name="Normal 2 2 3 2 2 7 2 2" xfId="2389"/>
    <cellStyle name="Normal 2 2 3 2 2 7 2 3" xfId="3928"/>
    <cellStyle name="Normal 2 2 3 2 2 7 3" xfId="2388"/>
    <cellStyle name="Normal 2 2 3 2 2 7 4" xfId="3927"/>
    <cellStyle name="Normal 2 2 3 2 2 8" xfId="821"/>
    <cellStyle name="Normal 2 2 3 2 2 8 2" xfId="2390"/>
    <cellStyle name="Normal 2 2 3 2 2 8 3" xfId="3929"/>
    <cellStyle name="Normal 2 2 3 2 2 9" xfId="822"/>
    <cellStyle name="Normal 2 2 3 2 2 9 2" xfId="2391"/>
    <cellStyle name="Normal 2 2 3 2 2 9 3" xfId="3930"/>
    <cellStyle name="Normal 2 2 3 2 3" xfId="142"/>
    <cellStyle name="Normal 2 2 3 2 3 10" xfId="2392"/>
    <cellStyle name="Normal 2 2 3 2 3 11" xfId="3931"/>
    <cellStyle name="Normal 2 2 3 2 3 2" xfId="187"/>
    <cellStyle name="Normal 2 2 3 2 3 2 2" xfId="825"/>
    <cellStyle name="Normal 2 2 3 2 3 2 2 2" xfId="826"/>
    <cellStyle name="Normal 2 2 3 2 3 2 2 2 2" xfId="2395"/>
    <cellStyle name="Normal 2 2 3 2 3 2 2 2 3" xfId="3934"/>
    <cellStyle name="Normal 2 2 3 2 3 2 2 3" xfId="2394"/>
    <cellStyle name="Normal 2 2 3 2 3 2 2 4" xfId="3933"/>
    <cellStyle name="Normal 2 2 3 2 3 2 3" xfId="827"/>
    <cellStyle name="Normal 2 2 3 2 3 2 3 2" xfId="2396"/>
    <cellStyle name="Normal 2 2 3 2 3 2 3 3" xfId="3935"/>
    <cellStyle name="Normal 2 2 3 2 3 2 4" xfId="828"/>
    <cellStyle name="Normal 2 2 3 2 3 2 4 2" xfId="2397"/>
    <cellStyle name="Normal 2 2 3 2 3 2 4 3" xfId="3936"/>
    <cellStyle name="Normal 2 2 3 2 3 2 5" xfId="829"/>
    <cellStyle name="Normal 2 2 3 2 3 2 5 2" xfId="2398"/>
    <cellStyle name="Normal 2 2 3 2 3 2 5 3" xfId="3937"/>
    <cellStyle name="Normal 2 2 3 2 3 2 6" xfId="824"/>
    <cellStyle name="Normal 2 2 3 2 3 2 6 2" xfId="5006"/>
    <cellStyle name="Normal 2 2 3 2 3 2 7" xfId="2393"/>
    <cellStyle name="Normal 2 2 3 2 3 2 8" xfId="3932"/>
    <cellStyle name="Normal 2 2 3 2 3 3" xfId="232"/>
    <cellStyle name="Normal 2 2 3 2 3 3 2" xfId="831"/>
    <cellStyle name="Normal 2 2 3 2 3 3 2 2" xfId="832"/>
    <cellStyle name="Normal 2 2 3 2 3 3 2 2 2" xfId="2401"/>
    <cellStyle name="Normal 2 2 3 2 3 3 2 2 3" xfId="3940"/>
    <cellStyle name="Normal 2 2 3 2 3 3 2 3" xfId="2400"/>
    <cellStyle name="Normal 2 2 3 2 3 3 2 4" xfId="3939"/>
    <cellStyle name="Normal 2 2 3 2 3 3 3" xfId="833"/>
    <cellStyle name="Normal 2 2 3 2 3 3 3 2" xfId="2402"/>
    <cellStyle name="Normal 2 2 3 2 3 3 3 3" xfId="3941"/>
    <cellStyle name="Normal 2 2 3 2 3 3 4" xfId="830"/>
    <cellStyle name="Normal 2 2 3 2 3 3 4 2" xfId="5007"/>
    <cellStyle name="Normal 2 2 3 2 3 3 5" xfId="2399"/>
    <cellStyle name="Normal 2 2 3 2 3 3 6" xfId="3938"/>
    <cellStyle name="Normal 2 2 3 2 3 4" xfId="834"/>
    <cellStyle name="Normal 2 2 3 2 3 4 2" xfId="835"/>
    <cellStyle name="Normal 2 2 3 2 3 4 2 2" xfId="2404"/>
    <cellStyle name="Normal 2 2 3 2 3 4 2 3" xfId="3943"/>
    <cellStyle name="Normal 2 2 3 2 3 4 3" xfId="2403"/>
    <cellStyle name="Normal 2 2 3 2 3 4 4" xfId="3942"/>
    <cellStyle name="Normal 2 2 3 2 3 5" xfId="836"/>
    <cellStyle name="Normal 2 2 3 2 3 5 2" xfId="837"/>
    <cellStyle name="Normal 2 2 3 2 3 5 2 2" xfId="2406"/>
    <cellStyle name="Normal 2 2 3 2 3 5 2 3" xfId="3945"/>
    <cellStyle name="Normal 2 2 3 2 3 5 3" xfId="2405"/>
    <cellStyle name="Normal 2 2 3 2 3 5 4" xfId="3944"/>
    <cellStyle name="Normal 2 2 3 2 3 6" xfId="838"/>
    <cellStyle name="Normal 2 2 3 2 3 6 2" xfId="2407"/>
    <cellStyle name="Normal 2 2 3 2 3 6 3" xfId="3946"/>
    <cellStyle name="Normal 2 2 3 2 3 7" xfId="839"/>
    <cellStyle name="Normal 2 2 3 2 3 7 2" xfId="2408"/>
    <cellStyle name="Normal 2 2 3 2 3 7 3" xfId="3947"/>
    <cellStyle name="Normal 2 2 3 2 3 8" xfId="840"/>
    <cellStyle name="Normal 2 2 3 2 3 8 2" xfId="2409"/>
    <cellStyle name="Normal 2 2 3 2 3 8 3" xfId="3948"/>
    <cellStyle name="Normal 2 2 3 2 3 9" xfId="823"/>
    <cellStyle name="Normal 2 2 3 2 3 9 2" xfId="5005"/>
    <cellStyle name="Normal 2 2 3 2 4" xfId="159"/>
    <cellStyle name="Normal 2 2 3 2 4 10" xfId="3949"/>
    <cellStyle name="Normal 2 2 3 2 4 2" xfId="842"/>
    <cellStyle name="Normal 2 2 3 2 4 2 2" xfId="843"/>
    <cellStyle name="Normal 2 2 3 2 4 2 2 2" xfId="844"/>
    <cellStyle name="Normal 2 2 3 2 4 2 2 2 2" xfId="2413"/>
    <cellStyle name="Normal 2 2 3 2 4 2 2 2 3" xfId="3952"/>
    <cellStyle name="Normal 2 2 3 2 4 2 2 3" xfId="2412"/>
    <cellStyle name="Normal 2 2 3 2 4 2 2 4" xfId="3951"/>
    <cellStyle name="Normal 2 2 3 2 4 2 3" xfId="845"/>
    <cellStyle name="Normal 2 2 3 2 4 2 3 2" xfId="2414"/>
    <cellStyle name="Normal 2 2 3 2 4 2 3 3" xfId="3953"/>
    <cellStyle name="Normal 2 2 3 2 4 2 4" xfId="846"/>
    <cellStyle name="Normal 2 2 3 2 4 2 4 2" xfId="2415"/>
    <cellStyle name="Normal 2 2 3 2 4 2 4 3" xfId="3954"/>
    <cellStyle name="Normal 2 2 3 2 4 2 5" xfId="847"/>
    <cellStyle name="Normal 2 2 3 2 4 2 5 2" xfId="2416"/>
    <cellStyle name="Normal 2 2 3 2 4 2 5 3" xfId="3955"/>
    <cellStyle name="Normal 2 2 3 2 4 2 6" xfId="2411"/>
    <cellStyle name="Normal 2 2 3 2 4 2 7" xfId="3950"/>
    <cellStyle name="Normal 2 2 3 2 4 3" xfId="848"/>
    <cellStyle name="Normal 2 2 3 2 4 3 2" xfId="849"/>
    <cellStyle name="Normal 2 2 3 2 4 3 2 2" xfId="850"/>
    <cellStyle name="Normal 2 2 3 2 4 3 2 2 2" xfId="2419"/>
    <cellStyle name="Normal 2 2 3 2 4 3 2 2 3" xfId="3958"/>
    <cellStyle name="Normal 2 2 3 2 4 3 2 3" xfId="2418"/>
    <cellStyle name="Normal 2 2 3 2 4 3 2 4" xfId="3957"/>
    <cellStyle name="Normal 2 2 3 2 4 3 3" xfId="851"/>
    <cellStyle name="Normal 2 2 3 2 4 3 3 2" xfId="2420"/>
    <cellStyle name="Normal 2 2 3 2 4 3 3 3" xfId="3959"/>
    <cellStyle name="Normal 2 2 3 2 4 3 4" xfId="2417"/>
    <cellStyle name="Normal 2 2 3 2 4 3 5" xfId="3956"/>
    <cellStyle name="Normal 2 2 3 2 4 4" xfId="852"/>
    <cellStyle name="Normal 2 2 3 2 4 4 2" xfId="853"/>
    <cellStyle name="Normal 2 2 3 2 4 4 2 2" xfId="2422"/>
    <cellStyle name="Normal 2 2 3 2 4 4 2 3" xfId="3961"/>
    <cellStyle name="Normal 2 2 3 2 4 4 3" xfId="2421"/>
    <cellStyle name="Normal 2 2 3 2 4 4 4" xfId="3960"/>
    <cellStyle name="Normal 2 2 3 2 4 5" xfId="854"/>
    <cellStyle name="Normal 2 2 3 2 4 5 2" xfId="2423"/>
    <cellStyle name="Normal 2 2 3 2 4 5 3" xfId="3962"/>
    <cellStyle name="Normal 2 2 3 2 4 6" xfId="855"/>
    <cellStyle name="Normal 2 2 3 2 4 6 2" xfId="2424"/>
    <cellStyle name="Normal 2 2 3 2 4 6 3" xfId="3963"/>
    <cellStyle name="Normal 2 2 3 2 4 7" xfId="856"/>
    <cellStyle name="Normal 2 2 3 2 4 7 2" xfId="2425"/>
    <cellStyle name="Normal 2 2 3 2 4 7 3" xfId="3964"/>
    <cellStyle name="Normal 2 2 3 2 4 8" xfId="841"/>
    <cellStyle name="Normal 2 2 3 2 4 8 2" xfId="5008"/>
    <cellStyle name="Normal 2 2 3 2 4 9" xfId="2410"/>
    <cellStyle name="Normal 2 2 3 2 5" xfId="204"/>
    <cellStyle name="Normal 2 2 3 2 5 2" xfId="858"/>
    <cellStyle name="Normal 2 2 3 2 5 2 2" xfId="859"/>
    <cellStyle name="Normal 2 2 3 2 5 2 2 2" xfId="860"/>
    <cellStyle name="Normal 2 2 3 2 5 2 2 2 2" xfId="2429"/>
    <cellStyle name="Normal 2 2 3 2 5 2 2 2 3" xfId="3968"/>
    <cellStyle name="Normal 2 2 3 2 5 2 2 3" xfId="2428"/>
    <cellStyle name="Normal 2 2 3 2 5 2 2 4" xfId="3967"/>
    <cellStyle name="Normal 2 2 3 2 5 2 3" xfId="861"/>
    <cellStyle name="Normal 2 2 3 2 5 2 3 2" xfId="2430"/>
    <cellStyle name="Normal 2 2 3 2 5 2 3 3" xfId="3969"/>
    <cellStyle name="Normal 2 2 3 2 5 2 4" xfId="2427"/>
    <cellStyle name="Normal 2 2 3 2 5 2 5" xfId="3966"/>
    <cellStyle name="Normal 2 2 3 2 5 3" xfId="862"/>
    <cellStyle name="Normal 2 2 3 2 5 3 2" xfId="863"/>
    <cellStyle name="Normal 2 2 3 2 5 3 2 2" xfId="2432"/>
    <cellStyle name="Normal 2 2 3 2 5 3 2 3" xfId="3971"/>
    <cellStyle name="Normal 2 2 3 2 5 3 3" xfId="2431"/>
    <cellStyle name="Normal 2 2 3 2 5 3 4" xfId="3970"/>
    <cellStyle name="Normal 2 2 3 2 5 4" xfId="864"/>
    <cellStyle name="Normal 2 2 3 2 5 4 2" xfId="2433"/>
    <cellStyle name="Normal 2 2 3 2 5 4 3" xfId="3972"/>
    <cellStyle name="Normal 2 2 3 2 5 5" xfId="865"/>
    <cellStyle name="Normal 2 2 3 2 5 5 2" xfId="2434"/>
    <cellStyle name="Normal 2 2 3 2 5 5 3" xfId="3973"/>
    <cellStyle name="Normal 2 2 3 2 5 6" xfId="866"/>
    <cellStyle name="Normal 2 2 3 2 5 6 2" xfId="2435"/>
    <cellStyle name="Normal 2 2 3 2 5 6 3" xfId="3974"/>
    <cellStyle name="Normal 2 2 3 2 5 7" xfId="857"/>
    <cellStyle name="Normal 2 2 3 2 5 7 2" xfId="5009"/>
    <cellStyle name="Normal 2 2 3 2 5 8" xfId="2426"/>
    <cellStyle name="Normal 2 2 3 2 5 9" xfId="3965"/>
    <cellStyle name="Normal 2 2 3 2 6" xfId="867"/>
    <cellStyle name="Normal 2 2 3 2 6 2" xfId="868"/>
    <cellStyle name="Normal 2 2 3 2 6 2 2" xfId="869"/>
    <cellStyle name="Normal 2 2 3 2 6 2 2 2" xfId="2438"/>
    <cellStyle name="Normal 2 2 3 2 6 2 2 3" xfId="3977"/>
    <cellStyle name="Normal 2 2 3 2 6 2 3" xfId="2437"/>
    <cellStyle name="Normal 2 2 3 2 6 2 4" xfId="3976"/>
    <cellStyle name="Normal 2 2 3 2 6 3" xfId="870"/>
    <cellStyle name="Normal 2 2 3 2 6 3 2" xfId="2439"/>
    <cellStyle name="Normal 2 2 3 2 6 3 3" xfId="3978"/>
    <cellStyle name="Normal 2 2 3 2 6 4" xfId="871"/>
    <cellStyle name="Normal 2 2 3 2 6 4 2" xfId="2440"/>
    <cellStyle name="Normal 2 2 3 2 6 4 3" xfId="3979"/>
    <cellStyle name="Normal 2 2 3 2 6 5" xfId="872"/>
    <cellStyle name="Normal 2 2 3 2 6 5 2" xfId="2441"/>
    <cellStyle name="Normal 2 2 3 2 6 5 3" xfId="3980"/>
    <cellStyle name="Normal 2 2 3 2 6 6" xfId="2436"/>
    <cellStyle name="Normal 2 2 3 2 6 7" xfId="3975"/>
    <cellStyle name="Normal 2 2 3 2 7" xfId="873"/>
    <cellStyle name="Normal 2 2 3 2 7 2" xfId="874"/>
    <cellStyle name="Normal 2 2 3 2 7 2 2" xfId="875"/>
    <cellStyle name="Normal 2 2 3 2 7 2 2 2" xfId="2444"/>
    <cellStyle name="Normal 2 2 3 2 7 2 2 3" xfId="3983"/>
    <cellStyle name="Normal 2 2 3 2 7 2 3" xfId="2443"/>
    <cellStyle name="Normal 2 2 3 2 7 2 4" xfId="3982"/>
    <cellStyle name="Normal 2 2 3 2 7 3" xfId="876"/>
    <cellStyle name="Normal 2 2 3 2 7 3 2" xfId="2445"/>
    <cellStyle name="Normal 2 2 3 2 7 3 3" xfId="3984"/>
    <cellStyle name="Normal 2 2 3 2 7 4" xfId="2442"/>
    <cellStyle name="Normal 2 2 3 2 7 5" xfId="3981"/>
    <cellStyle name="Normal 2 2 3 2 8" xfId="877"/>
    <cellStyle name="Normal 2 2 3 2 8 2" xfId="878"/>
    <cellStyle name="Normal 2 2 3 2 8 2 2" xfId="879"/>
    <cellStyle name="Normal 2 2 3 2 8 2 2 2" xfId="2448"/>
    <cellStyle name="Normal 2 2 3 2 8 2 2 3" xfId="3987"/>
    <cellStyle name="Normal 2 2 3 2 8 2 3" xfId="2447"/>
    <cellStyle name="Normal 2 2 3 2 8 2 4" xfId="3986"/>
    <cellStyle name="Normal 2 2 3 2 8 3" xfId="880"/>
    <cellStyle name="Normal 2 2 3 2 8 3 2" xfId="2449"/>
    <cellStyle name="Normal 2 2 3 2 8 3 3" xfId="3988"/>
    <cellStyle name="Normal 2 2 3 2 8 4" xfId="2446"/>
    <cellStyle name="Normal 2 2 3 2 8 5" xfId="3985"/>
    <cellStyle name="Normal 2 2 3 2 9" xfId="881"/>
    <cellStyle name="Normal 2 2 3 2 9 2" xfId="882"/>
    <cellStyle name="Normal 2 2 3 2 9 2 2" xfId="2451"/>
    <cellStyle name="Normal 2 2 3 2 9 2 3" xfId="3990"/>
    <cellStyle name="Normal 2 2 3 2 9 3" xfId="2450"/>
    <cellStyle name="Normal 2 2 3 2 9 4" xfId="3989"/>
    <cellStyle name="Normal 2 2 3 20" xfId="2330"/>
    <cellStyle name="Normal 2 2 3 21" xfId="3869"/>
    <cellStyle name="Normal 2 2 3 3" xfId="111"/>
    <cellStyle name="Normal 2 2 3 3 10" xfId="884"/>
    <cellStyle name="Normal 2 2 3 3 10 2" xfId="885"/>
    <cellStyle name="Normal 2 2 3 3 10 2 2" xfId="2454"/>
    <cellStyle name="Normal 2 2 3 3 10 2 3" xfId="3993"/>
    <cellStyle name="Normal 2 2 3 3 10 3" xfId="2453"/>
    <cellStyle name="Normal 2 2 3 3 10 4" xfId="3992"/>
    <cellStyle name="Normal 2 2 3 3 11" xfId="886"/>
    <cellStyle name="Normal 2 2 3 3 11 2" xfId="887"/>
    <cellStyle name="Normal 2 2 3 3 11 2 2" xfId="2456"/>
    <cellStyle name="Normal 2 2 3 3 11 2 3" xfId="3995"/>
    <cellStyle name="Normal 2 2 3 3 11 3" xfId="2455"/>
    <cellStyle name="Normal 2 2 3 3 11 4" xfId="3994"/>
    <cellStyle name="Normal 2 2 3 3 12" xfId="888"/>
    <cellStyle name="Normal 2 2 3 3 12 2" xfId="2457"/>
    <cellStyle name="Normal 2 2 3 3 12 3" xfId="3996"/>
    <cellStyle name="Normal 2 2 3 3 13" xfId="889"/>
    <cellStyle name="Normal 2 2 3 3 13 2" xfId="2458"/>
    <cellStyle name="Normal 2 2 3 3 13 3" xfId="3997"/>
    <cellStyle name="Normal 2 2 3 3 14" xfId="890"/>
    <cellStyle name="Normal 2 2 3 3 14 2" xfId="2459"/>
    <cellStyle name="Normal 2 2 3 3 14 3" xfId="3998"/>
    <cellStyle name="Normal 2 2 3 3 15" xfId="891"/>
    <cellStyle name="Normal 2 2 3 3 15 2" xfId="2460"/>
    <cellStyle name="Normal 2 2 3 3 15 3" xfId="3999"/>
    <cellStyle name="Normal 2 2 3 3 16" xfId="883"/>
    <cellStyle name="Normal 2 2 3 3 16 2" xfId="5010"/>
    <cellStyle name="Normal 2 2 3 3 17" xfId="2452"/>
    <cellStyle name="Normal 2 2 3 3 18" xfId="3991"/>
    <cellStyle name="Normal 2 2 3 3 2" xfId="131"/>
    <cellStyle name="Normal 2 2 3 3 2 10" xfId="893"/>
    <cellStyle name="Normal 2 2 3 3 2 10 2" xfId="2462"/>
    <cellStyle name="Normal 2 2 3 3 2 10 3" xfId="4001"/>
    <cellStyle name="Normal 2 2 3 3 2 11" xfId="892"/>
    <cellStyle name="Normal 2 2 3 3 2 11 2" xfId="5011"/>
    <cellStyle name="Normal 2 2 3 3 2 12" xfId="2461"/>
    <cellStyle name="Normal 2 2 3 3 2 13" xfId="4000"/>
    <cellStyle name="Normal 2 2 3 3 2 2" xfId="176"/>
    <cellStyle name="Normal 2 2 3 3 2 2 2" xfId="895"/>
    <cellStyle name="Normal 2 2 3 3 2 2 2 2" xfId="896"/>
    <cellStyle name="Normal 2 2 3 3 2 2 2 2 2" xfId="897"/>
    <cellStyle name="Normal 2 2 3 3 2 2 2 2 2 2" xfId="2466"/>
    <cellStyle name="Normal 2 2 3 3 2 2 2 2 2 3" xfId="4005"/>
    <cellStyle name="Normal 2 2 3 3 2 2 2 2 3" xfId="2465"/>
    <cellStyle name="Normal 2 2 3 3 2 2 2 2 4" xfId="4004"/>
    <cellStyle name="Normal 2 2 3 3 2 2 2 3" xfId="898"/>
    <cellStyle name="Normal 2 2 3 3 2 2 2 3 2" xfId="2467"/>
    <cellStyle name="Normal 2 2 3 3 2 2 2 3 3" xfId="4006"/>
    <cellStyle name="Normal 2 2 3 3 2 2 2 4" xfId="899"/>
    <cellStyle name="Normal 2 2 3 3 2 2 2 4 2" xfId="2468"/>
    <cellStyle name="Normal 2 2 3 3 2 2 2 4 3" xfId="4007"/>
    <cellStyle name="Normal 2 2 3 3 2 2 2 5" xfId="900"/>
    <cellStyle name="Normal 2 2 3 3 2 2 2 5 2" xfId="2469"/>
    <cellStyle name="Normal 2 2 3 3 2 2 2 5 3" xfId="4008"/>
    <cellStyle name="Normal 2 2 3 3 2 2 2 6" xfId="2464"/>
    <cellStyle name="Normal 2 2 3 3 2 2 2 7" xfId="4003"/>
    <cellStyle name="Normal 2 2 3 3 2 2 3" xfId="901"/>
    <cellStyle name="Normal 2 2 3 3 2 2 3 2" xfId="902"/>
    <cellStyle name="Normal 2 2 3 3 2 2 3 2 2" xfId="2471"/>
    <cellStyle name="Normal 2 2 3 3 2 2 3 2 3" xfId="4010"/>
    <cellStyle name="Normal 2 2 3 3 2 2 3 3" xfId="2470"/>
    <cellStyle name="Normal 2 2 3 3 2 2 3 4" xfId="4009"/>
    <cellStyle name="Normal 2 2 3 3 2 2 4" xfId="903"/>
    <cellStyle name="Normal 2 2 3 3 2 2 4 2" xfId="2472"/>
    <cellStyle name="Normal 2 2 3 3 2 2 4 3" xfId="4011"/>
    <cellStyle name="Normal 2 2 3 3 2 2 5" xfId="904"/>
    <cellStyle name="Normal 2 2 3 3 2 2 5 2" xfId="2473"/>
    <cellStyle name="Normal 2 2 3 3 2 2 5 3" xfId="4012"/>
    <cellStyle name="Normal 2 2 3 3 2 2 6" xfId="905"/>
    <cellStyle name="Normal 2 2 3 3 2 2 6 2" xfId="2474"/>
    <cellStyle name="Normal 2 2 3 3 2 2 6 3" xfId="4013"/>
    <cellStyle name="Normal 2 2 3 3 2 2 7" xfId="894"/>
    <cellStyle name="Normal 2 2 3 3 2 2 7 2" xfId="5012"/>
    <cellStyle name="Normal 2 2 3 3 2 2 8" xfId="2463"/>
    <cellStyle name="Normal 2 2 3 3 2 2 9" xfId="4002"/>
    <cellStyle name="Normal 2 2 3 3 2 3" xfId="221"/>
    <cellStyle name="Normal 2 2 3 3 2 3 2" xfId="907"/>
    <cellStyle name="Normal 2 2 3 3 2 3 2 2" xfId="908"/>
    <cellStyle name="Normal 2 2 3 3 2 3 2 2 2" xfId="2477"/>
    <cellStyle name="Normal 2 2 3 3 2 3 2 2 3" xfId="4016"/>
    <cellStyle name="Normal 2 2 3 3 2 3 2 3" xfId="2476"/>
    <cellStyle name="Normal 2 2 3 3 2 3 2 4" xfId="4015"/>
    <cellStyle name="Normal 2 2 3 3 2 3 3" xfId="909"/>
    <cellStyle name="Normal 2 2 3 3 2 3 3 2" xfId="2478"/>
    <cellStyle name="Normal 2 2 3 3 2 3 3 3" xfId="4017"/>
    <cellStyle name="Normal 2 2 3 3 2 3 4" xfId="910"/>
    <cellStyle name="Normal 2 2 3 3 2 3 4 2" xfId="2479"/>
    <cellStyle name="Normal 2 2 3 3 2 3 4 3" xfId="4018"/>
    <cellStyle name="Normal 2 2 3 3 2 3 5" xfId="911"/>
    <cellStyle name="Normal 2 2 3 3 2 3 5 2" xfId="2480"/>
    <cellStyle name="Normal 2 2 3 3 2 3 5 3" xfId="4019"/>
    <cellStyle name="Normal 2 2 3 3 2 3 6" xfId="906"/>
    <cellStyle name="Normal 2 2 3 3 2 3 6 2" xfId="5013"/>
    <cellStyle name="Normal 2 2 3 3 2 3 7" xfId="2475"/>
    <cellStyle name="Normal 2 2 3 3 2 3 8" xfId="4014"/>
    <cellStyle name="Normal 2 2 3 3 2 4" xfId="912"/>
    <cellStyle name="Normal 2 2 3 3 2 4 2" xfId="913"/>
    <cellStyle name="Normal 2 2 3 3 2 4 2 2" xfId="914"/>
    <cellStyle name="Normal 2 2 3 3 2 4 2 2 2" xfId="2483"/>
    <cellStyle name="Normal 2 2 3 3 2 4 2 2 3" xfId="4022"/>
    <cellStyle name="Normal 2 2 3 3 2 4 2 3" xfId="2482"/>
    <cellStyle name="Normal 2 2 3 3 2 4 2 4" xfId="4021"/>
    <cellStyle name="Normal 2 2 3 3 2 4 3" xfId="915"/>
    <cellStyle name="Normal 2 2 3 3 2 4 3 2" xfId="2484"/>
    <cellStyle name="Normal 2 2 3 3 2 4 3 3" xfId="4023"/>
    <cellStyle name="Normal 2 2 3 3 2 4 4" xfId="2481"/>
    <cellStyle name="Normal 2 2 3 3 2 4 5" xfId="4020"/>
    <cellStyle name="Normal 2 2 3 3 2 5" xfId="916"/>
    <cellStyle name="Normal 2 2 3 3 2 5 2" xfId="917"/>
    <cellStyle name="Normal 2 2 3 3 2 5 2 2" xfId="918"/>
    <cellStyle name="Normal 2 2 3 3 2 5 2 2 2" xfId="2487"/>
    <cellStyle name="Normal 2 2 3 3 2 5 2 2 3" xfId="4026"/>
    <cellStyle name="Normal 2 2 3 3 2 5 2 3" xfId="2486"/>
    <cellStyle name="Normal 2 2 3 3 2 5 2 4" xfId="4025"/>
    <cellStyle name="Normal 2 2 3 3 2 5 3" xfId="919"/>
    <cellStyle name="Normal 2 2 3 3 2 5 3 2" xfId="2488"/>
    <cellStyle name="Normal 2 2 3 3 2 5 3 3" xfId="4027"/>
    <cellStyle name="Normal 2 2 3 3 2 5 4" xfId="2485"/>
    <cellStyle name="Normal 2 2 3 3 2 5 5" xfId="4024"/>
    <cellStyle name="Normal 2 2 3 3 2 6" xfId="920"/>
    <cellStyle name="Normal 2 2 3 3 2 6 2" xfId="921"/>
    <cellStyle name="Normal 2 2 3 3 2 6 2 2" xfId="2490"/>
    <cellStyle name="Normal 2 2 3 3 2 6 2 3" xfId="4029"/>
    <cellStyle name="Normal 2 2 3 3 2 6 3" xfId="2489"/>
    <cellStyle name="Normal 2 2 3 3 2 6 4" xfId="4028"/>
    <cellStyle name="Normal 2 2 3 3 2 7" xfId="922"/>
    <cellStyle name="Normal 2 2 3 3 2 7 2" xfId="923"/>
    <cellStyle name="Normal 2 2 3 3 2 7 2 2" xfId="2492"/>
    <cellStyle name="Normal 2 2 3 3 2 7 2 3" xfId="4031"/>
    <cellStyle name="Normal 2 2 3 3 2 7 3" xfId="2491"/>
    <cellStyle name="Normal 2 2 3 3 2 7 4" xfId="4030"/>
    <cellStyle name="Normal 2 2 3 3 2 8" xfId="924"/>
    <cellStyle name="Normal 2 2 3 3 2 8 2" xfId="2493"/>
    <cellStyle name="Normal 2 2 3 3 2 8 3" xfId="4032"/>
    <cellStyle name="Normal 2 2 3 3 2 9" xfId="925"/>
    <cellStyle name="Normal 2 2 3 3 2 9 2" xfId="2494"/>
    <cellStyle name="Normal 2 2 3 3 2 9 3" xfId="4033"/>
    <cellStyle name="Normal 2 2 3 3 3" xfId="145"/>
    <cellStyle name="Normal 2 2 3 3 3 10" xfId="2495"/>
    <cellStyle name="Normal 2 2 3 3 3 11" xfId="4034"/>
    <cellStyle name="Normal 2 2 3 3 3 2" xfId="190"/>
    <cellStyle name="Normal 2 2 3 3 3 2 2" xfId="928"/>
    <cellStyle name="Normal 2 2 3 3 3 2 2 2" xfId="929"/>
    <cellStyle name="Normal 2 2 3 3 3 2 2 2 2" xfId="2498"/>
    <cellStyle name="Normal 2 2 3 3 3 2 2 2 3" xfId="4037"/>
    <cellStyle name="Normal 2 2 3 3 3 2 2 3" xfId="2497"/>
    <cellStyle name="Normal 2 2 3 3 3 2 2 4" xfId="4036"/>
    <cellStyle name="Normal 2 2 3 3 3 2 3" xfId="930"/>
    <cellStyle name="Normal 2 2 3 3 3 2 3 2" xfId="2499"/>
    <cellStyle name="Normal 2 2 3 3 3 2 3 3" xfId="4038"/>
    <cellStyle name="Normal 2 2 3 3 3 2 4" xfId="931"/>
    <cellStyle name="Normal 2 2 3 3 3 2 4 2" xfId="2500"/>
    <cellStyle name="Normal 2 2 3 3 3 2 4 3" xfId="4039"/>
    <cellStyle name="Normal 2 2 3 3 3 2 5" xfId="932"/>
    <cellStyle name="Normal 2 2 3 3 3 2 5 2" xfId="2501"/>
    <cellStyle name="Normal 2 2 3 3 3 2 5 3" xfId="4040"/>
    <cellStyle name="Normal 2 2 3 3 3 2 6" xfId="927"/>
    <cellStyle name="Normal 2 2 3 3 3 2 6 2" xfId="5015"/>
    <cellStyle name="Normal 2 2 3 3 3 2 7" xfId="2496"/>
    <cellStyle name="Normal 2 2 3 3 3 2 8" xfId="4035"/>
    <cellStyle name="Normal 2 2 3 3 3 3" xfId="235"/>
    <cellStyle name="Normal 2 2 3 3 3 3 2" xfId="934"/>
    <cellStyle name="Normal 2 2 3 3 3 3 2 2" xfId="935"/>
    <cellStyle name="Normal 2 2 3 3 3 3 2 2 2" xfId="2504"/>
    <cellStyle name="Normal 2 2 3 3 3 3 2 2 3" xfId="4043"/>
    <cellStyle name="Normal 2 2 3 3 3 3 2 3" xfId="2503"/>
    <cellStyle name="Normal 2 2 3 3 3 3 2 4" xfId="4042"/>
    <cellStyle name="Normal 2 2 3 3 3 3 3" xfId="936"/>
    <cellStyle name="Normal 2 2 3 3 3 3 3 2" xfId="2505"/>
    <cellStyle name="Normal 2 2 3 3 3 3 3 3" xfId="4044"/>
    <cellStyle name="Normal 2 2 3 3 3 3 4" xfId="933"/>
    <cellStyle name="Normal 2 2 3 3 3 3 4 2" xfId="5016"/>
    <cellStyle name="Normal 2 2 3 3 3 3 5" xfId="2502"/>
    <cellStyle name="Normal 2 2 3 3 3 3 6" xfId="4041"/>
    <cellStyle name="Normal 2 2 3 3 3 4" xfId="937"/>
    <cellStyle name="Normal 2 2 3 3 3 4 2" xfId="938"/>
    <cellStyle name="Normal 2 2 3 3 3 4 2 2" xfId="2507"/>
    <cellStyle name="Normal 2 2 3 3 3 4 2 3" xfId="4046"/>
    <cellStyle name="Normal 2 2 3 3 3 4 3" xfId="2506"/>
    <cellStyle name="Normal 2 2 3 3 3 4 4" xfId="4045"/>
    <cellStyle name="Normal 2 2 3 3 3 5" xfId="939"/>
    <cellStyle name="Normal 2 2 3 3 3 5 2" xfId="940"/>
    <cellStyle name="Normal 2 2 3 3 3 5 2 2" xfId="2509"/>
    <cellStyle name="Normal 2 2 3 3 3 5 2 3" xfId="4048"/>
    <cellStyle name="Normal 2 2 3 3 3 5 3" xfId="2508"/>
    <cellStyle name="Normal 2 2 3 3 3 5 4" xfId="4047"/>
    <cellStyle name="Normal 2 2 3 3 3 6" xfId="941"/>
    <cellStyle name="Normal 2 2 3 3 3 6 2" xfId="2510"/>
    <cellStyle name="Normal 2 2 3 3 3 6 3" xfId="4049"/>
    <cellStyle name="Normal 2 2 3 3 3 7" xfId="942"/>
    <cellStyle name="Normal 2 2 3 3 3 7 2" xfId="2511"/>
    <cellStyle name="Normal 2 2 3 3 3 7 3" xfId="4050"/>
    <cellStyle name="Normal 2 2 3 3 3 8" xfId="943"/>
    <cellStyle name="Normal 2 2 3 3 3 8 2" xfId="2512"/>
    <cellStyle name="Normal 2 2 3 3 3 8 3" xfId="4051"/>
    <cellStyle name="Normal 2 2 3 3 3 9" xfId="926"/>
    <cellStyle name="Normal 2 2 3 3 3 9 2" xfId="5014"/>
    <cellStyle name="Normal 2 2 3 3 4" xfId="162"/>
    <cellStyle name="Normal 2 2 3 3 4 10" xfId="4052"/>
    <cellStyle name="Normal 2 2 3 3 4 2" xfId="945"/>
    <cellStyle name="Normal 2 2 3 3 4 2 2" xfId="946"/>
    <cellStyle name="Normal 2 2 3 3 4 2 2 2" xfId="947"/>
    <cellStyle name="Normal 2 2 3 3 4 2 2 2 2" xfId="2516"/>
    <cellStyle name="Normal 2 2 3 3 4 2 2 2 3" xfId="4055"/>
    <cellStyle name="Normal 2 2 3 3 4 2 2 3" xfId="2515"/>
    <cellStyle name="Normal 2 2 3 3 4 2 2 4" xfId="4054"/>
    <cellStyle name="Normal 2 2 3 3 4 2 3" xfId="948"/>
    <cellStyle name="Normal 2 2 3 3 4 2 3 2" xfId="2517"/>
    <cellStyle name="Normal 2 2 3 3 4 2 3 3" xfId="4056"/>
    <cellStyle name="Normal 2 2 3 3 4 2 4" xfId="949"/>
    <cellStyle name="Normal 2 2 3 3 4 2 4 2" xfId="2518"/>
    <cellStyle name="Normal 2 2 3 3 4 2 4 3" xfId="4057"/>
    <cellStyle name="Normal 2 2 3 3 4 2 5" xfId="950"/>
    <cellStyle name="Normal 2 2 3 3 4 2 5 2" xfId="2519"/>
    <cellStyle name="Normal 2 2 3 3 4 2 5 3" xfId="4058"/>
    <cellStyle name="Normal 2 2 3 3 4 2 6" xfId="2514"/>
    <cellStyle name="Normal 2 2 3 3 4 2 7" xfId="4053"/>
    <cellStyle name="Normal 2 2 3 3 4 3" xfId="951"/>
    <cellStyle name="Normal 2 2 3 3 4 3 2" xfId="952"/>
    <cellStyle name="Normal 2 2 3 3 4 3 2 2" xfId="953"/>
    <cellStyle name="Normal 2 2 3 3 4 3 2 2 2" xfId="2522"/>
    <cellStyle name="Normal 2 2 3 3 4 3 2 2 3" xfId="4061"/>
    <cellStyle name="Normal 2 2 3 3 4 3 2 3" xfId="2521"/>
    <cellStyle name="Normal 2 2 3 3 4 3 2 4" xfId="4060"/>
    <cellStyle name="Normal 2 2 3 3 4 3 3" xfId="954"/>
    <cellStyle name="Normal 2 2 3 3 4 3 3 2" xfId="2523"/>
    <cellStyle name="Normal 2 2 3 3 4 3 3 3" xfId="4062"/>
    <cellStyle name="Normal 2 2 3 3 4 3 4" xfId="2520"/>
    <cellStyle name="Normal 2 2 3 3 4 3 5" xfId="4059"/>
    <cellStyle name="Normal 2 2 3 3 4 4" xfId="955"/>
    <cellStyle name="Normal 2 2 3 3 4 4 2" xfId="956"/>
    <cellStyle name="Normal 2 2 3 3 4 4 2 2" xfId="2525"/>
    <cellStyle name="Normal 2 2 3 3 4 4 2 3" xfId="4064"/>
    <cellStyle name="Normal 2 2 3 3 4 4 3" xfId="2524"/>
    <cellStyle name="Normal 2 2 3 3 4 4 4" xfId="4063"/>
    <cellStyle name="Normal 2 2 3 3 4 5" xfId="957"/>
    <cellStyle name="Normal 2 2 3 3 4 5 2" xfId="2526"/>
    <cellStyle name="Normal 2 2 3 3 4 5 3" xfId="4065"/>
    <cellStyle name="Normal 2 2 3 3 4 6" xfId="958"/>
    <cellStyle name="Normal 2 2 3 3 4 6 2" xfId="2527"/>
    <cellStyle name="Normal 2 2 3 3 4 6 3" xfId="4066"/>
    <cellStyle name="Normal 2 2 3 3 4 7" xfId="959"/>
    <cellStyle name="Normal 2 2 3 3 4 7 2" xfId="2528"/>
    <cellStyle name="Normal 2 2 3 3 4 7 3" xfId="4067"/>
    <cellStyle name="Normal 2 2 3 3 4 8" xfId="944"/>
    <cellStyle name="Normal 2 2 3 3 4 8 2" xfId="5017"/>
    <cellStyle name="Normal 2 2 3 3 4 9" xfId="2513"/>
    <cellStyle name="Normal 2 2 3 3 5" xfId="207"/>
    <cellStyle name="Normal 2 2 3 3 5 2" xfId="961"/>
    <cellStyle name="Normal 2 2 3 3 5 2 2" xfId="962"/>
    <cellStyle name="Normal 2 2 3 3 5 2 2 2" xfId="963"/>
    <cellStyle name="Normal 2 2 3 3 5 2 2 2 2" xfId="2532"/>
    <cellStyle name="Normal 2 2 3 3 5 2 2 2 3" xfId="4071"/>
    <cellStyle name="Normal 2 2 3 3 5 2 2 3" xfId="2531"/>
    <cellStyle name="Normal 2 2 3 3 5 2 2 4" xfId="4070"/>
    <cellStyle name="Normal 2 2 3 3 5 2 3" xfId="964"/>
    <cellStyle name="Normal 2 2 3 3 5 2 3 2" xfId="2533"/>
    <cellStyle name="Normal 2 2 3 3 5 2 3 3" xfId="4072"/>
    <cellStyle name="Normal 2 2 3 3 5 2 4" xfId="2530"/>
    <cellStyle name="Normal 2 2 3 3 5 2 5" xfId="4069"/>
    <cellStyle name="Normal 2 2 3 3 5 3" xfId="965"/>
    <cellStyle name="Normal 2 2 3 3 5 3 2" xfId="966"/>
    <cellStyle name="Normal 2 2 3 3 5 3 2 2" xfId="2535"/>
    <cellStyle name="Normal 2 2 3 3 5 3 2 3" xfId="4074"/>
    <cellStyle name="Normal 2 2 3 3 5 3 3" xfId="2534"/>
    <cellStyle name="Normal 2 2 3 3 5 3 4" xfId="4073"/>
    <cellStyle name="Normal 2 2 3 3 5 4" xfId="967"/>
    <cellStyle name="Normal 2 2 3 3 5 4 2" xfId="2536"/>
    <cellStyle name="Normal 2 2 3 3 5 4 3" xfId="4075"/>
    <cellStyle name="Normal 2 2 3 3 5 5" xfId="968"/>
    <cellStyle name="Normal 2 2 3 3 5 5 2" xfId="2537"/>
    <cellStyle name="Normal 2 2 3 3 5 5 3" xfId="4076"/>
    <cellStyle name="Normal 2 2 3 3 5 6" xfId="969"/>
    <cellStyle name="Normal 2 2 3 3 5 6 2" xfId="2538"/>
    <cellStyle name="Normal 2 2 3 3 5 6 3" xfId="4077"/>
    <cellStyle name="Normal 2 2 3 3 5 7" xfId="960"/>
    <cellStyle name="Normal 2 2 3 3 5 7 2" xfId="5018"/>
    <cellStyle name="Normal 2 2 3 3 5 8" xfId="2529"/>
    <cellStyle name="Normal 2 2 3 3 5 9" xfId="4068"/>
    <cellStyle name="Normal 2 2 3 3 6" xfId="970"/>
    <cellStyle name="Normal 2 2 3 3 6 2" xfId="971"/>
    <cellStyle name="Normal 2 2 3 3 6 2 2" xfId="972"/>
    <cellStyle name="Normal 2 2 3 3 6 2 2 2" xfId="2541"/>
    <cellStyle name="Normal 2 2 3 3 6 2 2 3" xfId="4080"/>
    <cellStyle name="Normal 2 2 3 3 6 2 3" xfId="2540"/>
    <cellStyle name="Normal 2 2 3 3 6 2 4" xfId="4079"/>
    <cellStyle name="Normal 2 2 3 3 6 3" xfId="973"/>
    <cellStyle name="Normal 2 2 3 3 6 3 2" xfId="2542"/>
    <cellStyle name="Normal 2 2 3 3 6 3 3" xfId="4081"/>
    <cellStyle name="Normal 2 2 3 3 6 4" xfId="974"/>
    <cellStyle name="Normal 2 2 3 3 6 4 2" xfId="2543"/>
    <cellStyle name="Normal 2 2 3 3 6 4 3" xfId="4082"/>
    <cellStyle name="Normal 2 2 3 3 6 5" xfId="975"/>
    <cellStyle name="Normal 2 2 3 3 6 5 2" xfId="2544"/>
    <cellStyle name="Normal 2 2 3 3 6 5 3" xfId="4083"/>
    <cellStyle name="Normal 2 2 3 3 6 6" xfId="2539"/>
    <cellStyle name="Normal 2 2 3 3 6 7" xfId="4078"/>
    <cellStyle name="Normal 2 2 3 3 7" xfId="976"/>
    <cellStyle name="Normal 2 2 3 3 7 2" xfId="977"/>
    <cellStyle name="Normal 2 2 3 3 7 2 2" xfId="978"/>
    <cellStyle name="Normal 2 2 3 3 7 2 2 2" xfId="2547"/>
    <cellStyle name="Normal 2 2 3 3 7 2 2 3" xfId="4086"/>
    <cellStyle name="Normal 2 2 3 3 7 2 3" xfId="2546"/>
    <cellStyle name="Normal 2 2 3 3 7 2 4" xfId="4085"/>
    <cellStyle name="Normal 2 2 3 3 7 3" xfId="979"/>
    <cellStyle name="Normal 2 2 3 3 7 3 2" xfId="2548"/>
    <cellStyle name="Normal 2 2 3 3 7 3 3" xfId="4087"/>
    <cellStyle name="Normal 2 2 3 3 7 4" xfId="2545"/>
    <cellStyle name="Normal 2 2 3 3 7 5" xfId="4084"/>
    <cellStyle name="Normal 2 2 3 3 8" xfId="980"/>
    <cellStyle name="Normal 2 2 3 3 8 2" xfId="981"/>
    <cellStyle name="Normal 2 2 3 3 8 2 2" xfId="982"/>
    <cellStyle name="Normal 2 2 3 3 8 2 2 2" xfId="2551"/>
    <cellStyle name="Normal 2 2 3 3 8 2 2 3" xfId="4090"/>
    <cellStyle name="Normal 2 2 3 3 8 2 3" xfId="2550"/>
    <cellStyle name="Normal 2 2 3 3 8 2 4" xfId="4089"/>
    <cellStyle name="Normal 2 2 3 3 8 3" xfId="983"/>
    <cellStyle name="Normal 2 2 3 3 8 3 2" xfId="2552"/>
    <cellStyle name="Normal 2 2 3 3 8 3 3" xfId="4091"/>
    <cellStyle name="Normal 2 2 3 3 8 4" xfId="2549"/>
    <cellStyle name="Normal 2 2 3 3 8 5" xfId="4088"/>
    <cellStyle name="Normal 2 2 3 3 9" xfId="984"/>
    <cellStyle name="Normal 2 2 3 3 9 2" xfId="985"/>
    <cellStyle name="Normal 2 2 3 3 9 2 2" xfId="2554"/>
    <cellStyle name="Normal 2 2 3 3 9 2 3" xfId="4093"/>
    <cellStyle name="Normal 2 2 3 3 9 3" xfId="2553"/>
    <cellStyle name="Normal 2 2 3 3 9 4" xfId="4092"/>
    <cellStyle name="Normal 2 2 3 4" xfId="114"/>
    <cellStyle name="Normal 2 2 3 4 10" xfId="987"/>
    <cellStyle name="Normal 2 2 3 4 10 2" xfId="988"/>
    <cellStyle name="Normal 2 2 3 4 10 2 2" xfId="2557"/>
    <cellStyle name="Normal 2 2 3 4 10 2 3" xfId="4096"/>
    <cellStyle name="Normal 2 2 3 4 10 3" xfId="2556"/>
    <cellStyle name="Normal 2 2 3 4 10 4" xfId="4095"/>
    <cellStyle name="Normal 2 2 3 4 11" xfId="989"/>
    <cellStyle name="Normal 2 2 3 4 11 2" xfId="990"/>
    <cellStyle name="Normal 2 2 3 4 11 2 2" xfId="2559"/>
    <cellStyle name="Normal 2 2 3 4 11 2 3" xfId="4098"/>
    <cellStyle name="Normal 2 2 3 4 11 3" xfId="2558"/>
    <cellStyle name="Normal 2 2 3 4 11 4" xfId="4097"/>
    <cellStyle name="Normal 2 2 3 4 12" xfId="991"/>
    <cellStyle name="Normal 2 2 3 4 12 2" xfId="2560"/>
    <cellStyle name="Normal 2 2 3 4 12 3" xfId="4099"/>
    <cellStyle name="Normal 2 2 3 4 13" xfId="992"/>
    <cellStyle name="Normal 2 2 3 4 13 2" xfId="2561"/>
    <cellStyle name="Normal 2 2 3 4 13 3" xfId="4100"/>
    <cellStyle name="Normal 2 2 3 4 14" xfId="993"/>
    <cellStyle name="Normal 2 2 3 4 14 2" xfId="2562"/>
    <cellStyle name="Normal 2 2 3 4 14 3" xfId="4101"/>
    <cellStyle name="Normal 2 2 3 4 15" xfId="994"/>
    <cellStyle name="Normal 2 2 3 4 15 2" xfId="2563"/>
    <cellStyle name="Normal 2 2 3 4 15 3" xfId="4102"/>
    <cellStyle name="Normal 2 2 3 4 16" xfId="986"/>
    <cellStyle name="Normal 2 2 3 4 16 2" xfId="5019"/>
    <cellStyle name="Normal 2 2 3 4 17" xfId="2555"/>
    <cellStyle name="Normal 2 2 3 4 18" xfId="4094"/>
    <cellStyle name="Normal 2 2 3 4 2" xfId="134"/>
    <cellStyle name="Normal 2 2 3 4 2 10" xfId="996"/>
    <cellStyle name="Normal 2 2 3 4 2 10 2" xfId="2565"/>
    <cellStyle name="Normal 2 2 3 4 2 10 3" xfId="4104"/>
    <cellStyle name="Normal 2 2 3 4 2 11" xfId="995"/>
    <cellStyle name="Normal 2 2 3 4 2 11 2" xfId="5020"/>
    <cellStyle name="Normal 2 2 3 4 2 12" xfId="2564"/>
    <cellStyle name="Normal 2 2 3 4 2 13" xfId="4103"/>
    <cellStyle name="Normal 2 2 3 4 2 2" xfId="179"/>
    <cellStyle name="Normal 2 2 3 4 2 2 2" xfId="998"/>
    <cellStyle name="Normal 2 2 3 4 2 2 2 2" xfId="999"/>
    <cellStyle name="Normal 2 2 3 4 2 2 2 2 2" xfId="1000"/>
    <cellStyle name="Normal 2 2 3 4 2 2 2 2 2 2" xfId="2569"/>
    <cellStyle name="Normal 2 2 3 4 2 2 2 2 2 3" xfId="4108"/>
    <cellStyle name="Normal 2 2 3 4 2 2 2 2 3" xfId="2568"/>
    <cellStyle name="Normal 2 2 3 4 2 2 2 2 4" xfId="4107"/>
    <cellStyle name="Normal 2 2 3 4 2 2 2 3" xfId="1001"/>
    <cellStyle name="Normal 2 2 3 4 2 2 2 3 2" xfId="2570"/>
    <cellStyle name="Normal 2 2 3 4 2 2 2 3 3" xfId="4109"/>
    <cellStyle name="Normal 2 2 3 4 2 2 2 4" xfId="1002"/>
    <cellStyle name="Normal 2 2 3 4 2 2 2 4 2" xfId="2571"/>
    <cellStyle name="Normal 2 2 3 4 2 2 2 4 3" xfId="4110"/>
    <cellStyle name="Normal 2 2 3 4 2 2 2 5" xfId="1003"/>
    <cellStyle name="Normal 2 2 3 4 2 2 2 5 2" xfId="2572"/>
    <cellStyle name="Normal 2 2 3 4 2 2 2 5 3" xfId="4111"/>
    <cellStyle name="Normal 2 2 3 4 2 2 2 6" xfId="2567"/>
    <cellStyle name="Normal 2 2 3 4 2 2 2 7" xfId="4106"/>
    <cellStyle name="Normal 2 2 3 4 2 2 3" xfId="1004"/>
    <cellStyle name="Normal 2 2 3 4 2 2 3 2" xfId="1005"/>
    <cellStyle name="Normal 2 2 3 4 2 2 3 2 2" xfId="2574"/>
    <cellStyle name="Normal 2 2 3 4 2 2 3 2 3" xfId="4113"/>
    <cellStyle name="Normal 2 2 3 4 2 2 3 3" xfId="2573"/>
    <cellStyle name="Normal 2 2 3 4 2 2 3 4" xfId="4112"/>
    <cellStyle name="Normal 2 2 3 4 2 2 4" xfId="1006"/>
    <cellStyle name="Normal 2 2 3 4 2 2 4 2" xfId="2575"/>
    <cellStyle name="Normal 2 2 3 4 2 2 4 3" xfId="4114"/>
    <cellStyle name="Normal 2 2 3 4 2 2 5" xfId="1007"/>
    <cellStyle name="Normal 2 2 3 4 2 2 5 2" xfId="2576"/>
    <cellStyle name="Normal 2 2 3 4 2 2 5 3" xfId="4115"/>
    <cellStyle name="Normal 2 2 3 4 2 2 6" xfId="1008"/>
    <cellStyle name="Normal 2 2 3 4 2 2 6 2" xfId="2577"/>
    <cellStyle name="Normal 2 2 3 4 2 2 6 3" xfId="4116"/>
    <cellStyle name="Normal 2 2 3 4 2 2 7" xfId="997"/>
    <cellStyle name="Normal 2 2 3 4 2 2 7 2" xfId="5021"/>
    <cellStyle name="Normal 2 2 3 4 2 2 8" xfId="2566"/>
    <cellStyle name="Normal 2 2 3 4 2 2 9" xfId="4105"/>
    <cellStyle name="Normal 2 2 3 4 2 3" xfId="224"/>
    <cellStyle name="Normal 2 2 3 4 2 3 2" xfId="1010"/>
    <cellStyle name="Normal 2 2 3 4 2 3 2 2" xfId="1011"/>
    <cellStyle name="Normal 2 2 3 4 2 3 2 2 2" xfId="2580"/>
    <cellStyle name="Normal 2 2 3 4 2 3 2 2 3" xfId="4119"/>
    <cellStyle name="Normal 2 2 3 4 2 3 2 3" xfId="2579"/>
    <cellStyle name="Normal 2 2 3 4 2 3 2 4" xfId="4118"/>
    <cellStyle name="Normal 2 2 3 4 2 3 3" xfId="1012"/>
    <cellStyle name="Normal 2 2 3 4 2 3 3 2" xfId="2581"/>
    <cellStyle name="Normal 2 2 3 4 2 3 3 3" xfId="4120"/>
    <cellStyle name="Normal 2 2 3 4 2 3 4" xfId="1013"/>
    <cellStyle name="Normal 2 2 3 4 2 3 4 2" xfId="2582"/>
    <cellStyle name="Normal 2 2 3 4 2 3 4 3" xfId="4121"/>
    <cellStyle name="Normal 2 2 3 4 2 3 5" xfId="1014"/>
    <cellStyle name="Normal 2 2 3 4 2 3 5 2" xfId="2583"/>
    <cellStyle name="Normal 2 2 3 4 2 3 5 3" xfId="4122"/>
    <cellStyle name="Normal 2 2 3 4 2 3 6" xfId="1009"/>
    <cellStyle name="Normal 2 2 3 4 2 3 6 2" xfId="5022"/>
    <cellStyle name="Normal 2 2 3 4 2 3 7" xfId="2578"/>
    <cellStyle name="Normal 2 2 3 4 2 3 8" xfId="4117"/>
    <cellStyle name="Normal 2 2 3 4 2 4" xfId="1015"/>
    <cellStyle name="Normal 2 2 3 4 2 4 2" xfId="1016"/>
    <cellStyle name="Normal 2 2 3 4 2 4 2 2" xfId="1017"/>
    <cellStyle name="Normal 2 2 3 4 2 4 2 2 2" xfId="2586"/>
    <cellStyle name="Normal 2 2 3 4 2 4 2 2 3" xfId="4125"/>
    <cellStyle name="Normal 2 2 3 4 2 4 2 3" xfId="2585"/>
    <cellStyle name="Normal 2 2 3 4 2 4 2 4" xfId="4124"/>
    <cellStyle name="Normal 2 2 3 4 2 4 3" xfId="1018"/>
    <cellStyle name="Normal 2 2 3 4 2 4 3 2" xfId="2587"/>
    <cellStyle name="Normal 2 2 3 4 2 4 3 3" xfId="4126"/>
    <cellStyle name="Normal 2 2 3 4 2 4 4" xfId="2584"/>
    <cellStyle name="Normal 2 2 3 4 2 4 5" xfId="4123"/>
    <cellStyle name="Normal 2 2 3 4 2 5" xfId="1019"/>
    <cellStyle name="Normal 2 2 3 4 2 5 2" xfId="1020"/>
    <cellStyle name="Normal 2 2 3 4 2 5 2 2" xfId="1021"/>
    <cellStyle name="Normal 2 2 3 4 2 5 2 2 2" xfId="2590"/>
    <cellStyle name="Normal 2 2 3 4 2 5 2 2 3" xfId="4129"/>
    <cellStyle name="Normal 2 2 3 4 2 5 2 3" xfId="2589"/>
    <cellStyle name="Normal 2 2 3 4 2 5 2 4" xfId="4128"/>
    <cellStyle name="Normal 2 2 3 4 2 5 3" xfId="1022"/>
    <cellStyle name="Normal 2 2 3 4 2 5 3 2" xfId="2591"/>
    <cellStyle name="Normal 2 2 3 4 2 5 3 3" xfId="4130"/>
    <cellStyle name="Normal 2 2 3 4 2 5 4" xfId="2588"/>
    <cellStyle name="Normal 2 2 3 4 2 5 5" xfId="4127"/>
    <cellStyle name="Normal 2 2 3 4 2 6" xfId="1023"/>
    <cellStyle name="Normal 2 2 3 4 2 6 2" xfId="1024"/>
    <cellStyle name="Normal 2 2 3 4 2 6 2 2" xfId="2593"/>
    <cellStyle name="Normal 2 2 3 4 2 6 2 3" xfId="4132"/>
    <cellStyle name="Normal 2 2 3 4 2 6 3" xfId="2592"/>
    <cellStyle name="Normal 2 2 3 4 2 6 4" xfId="4131"/>
    <cellStyle name="Normal 2 2 3 4 2 7" xfId="1025"/>
    <cellStyle name="Normal 2 2 3 4 2 7 2" xfId="1026"/>
    <cellStyle name="Normal 2 2 3 4 2 7 2 2" xfId="2595"/>
    <cellStyle name="Normal 2 2 3 4 2 7 2 3" xfId="4134"/>
    <cellStyle name="Normal 2 2 3 4 2 7 3" xfId="2594"/>
    <cellStyle name="Normal 2 2 3 4 2 7 4" xfId="4133"/>
    <cellStyle name="Normal 2 2 3 4 2 8" xfId="1027"/>
    <cellStyle name="Normal 2 2 3 4 2 8 2" xfId="2596"/>
    <cellStyle name="Normal 2 2 3 4 2 8 3" xfId="4135"/>
    <cellStyle name="Normal 2 2 3 4 2 9" xfId="1028"/>
    <cellStyle name="Normal 2 2 3 4 2 9 2" xfId="2597"/>
    <cellStyle name="Normal 2 2 3 4 2 9 3" xfId="4136"/>
    <cellStyle name="Normal 2 2 3 4 3" xfId="148"/>
    <cellStyle name="Normal 2 2 3 4 3 10" xfId="2598"/>
    <cellStyle name="Normal 2 2 3 4 3 11" xfId="4137"/>
    <cellStyle name="Normal 2 2 3 4 3 2" xfId="193"/>
    <cellStyle name="Normal 2 2 3 4 3 2 2" xfId="1031"/>
    <cellStyle name="Normal 2 2 3 4 3 2 2 2" xfId="1032"/>
    <cellStyle name="Normal 2 2 3 4 3 2 2 2 2" xfId="2601"/>
    <cellStyle name="Normal 2 2 3 4 3 2 2 2 3" xfId="4140"/>
    <cellStyle name="Normal 2 2 3 4 3 2 2 3" xfId="2600"/>
    <cellStyle name="Normal 2 2 3 4 3 2 2 4" xfId="4139"/>
    <cellStyle name="Normal 2 2 3 4 3 2 3" xfId="1033"/>
    <cellStyle name="Normal 2 2 3 4 3 2 3 2" xfId="2602"/>
    <cellStyle name="Normal 2 2 3 4 3 2 3 3" xfId="4141"/>
    <cellStyle name="Normal 2 2 3 4 3 2 4" xfId="1034"/>
    <cellStyle name="Normal 2 2 3 4 3 2 4 2" xfId="2603"/>
    <cellStyle name="Normal 2 2 3 4 3 2 4 3" xfId="4142"/>
    <cellStyle name="Normal 2 2 3 4 3 2 5" xfId="1035"/>
    <cellStyle name="Normal 2 2 3 4 3 2 5 2" xfId="2604"/>
    <cellStyle name="Normal 2 2 3 4 3 2 5 3" xfId="4143"/>
    <cellStyle name="Normal 2 2 3 4 3 2 6" xfId="1030"/>
    <cellStyle name="Normal 2 2 3 4 3 2 6 2" xfId="5024"/>
    <cellStyle name="Normal 2 2 3 4 3 2 7" xfId="2599"/>
    <cellStyle name="Normal 2 2 3 4 3 2 8" xfId="4138"/>
    <cellStyle name="Normal 2 2 3 4 3 3" xfId="238"/>
    <cellStyle name="Normal 2 2 3 4 3 3 2" xfId="1037"/>
    <cellStyle name="Normal 2 2 3 4 3 3 2 2" xfId="1038"/>
    <cellStyle name="Normal 2 2 3 4 3 3 2 2 2" xfId="2607"/>
    <cellStyle name="Normal 2 2 3 4 3 3 2 2 3" xfId="4146"/>
    <cellStyle name="Normal 2 2 3 4 3 3 2 3" xfId="2606"/>
    <cellStyle name="Normal 2 2 3 4 3 3 2 4" xfId="4145"/>
    <cellStyle name="Normal 2 2 3 4 3 3 3" xfId="1039"/>
    <cellStyle name="Normal 2 2 3 4 3 3 3 2" xfId="2608"/>
    <cellStyle name="Normal 2 2 3 4 3 3 3 3" xfId="4147"/>
    <cellStyle name="Normal 2 2 3 4 3 3 4" xfId="1036"/>
    <cellStyle name="Normal 2 2 3 4 3 3 4 2" xfId="5025"/>
    <cellStyle name="Normal 2 2 3 4 3 3 5" xfId="2605"/>
    <cellStyle name="Normal 2 2 3 4 3 3 6" xfId="4144"/>
    <cellStyle name="Normal 2 2 3 4 3 4" xfId="1040"/>
    <cellStyle name="Normal 2 2 3 4 3 4 2" xfId="1041"/>
    <cellStyle name="Normal 2 2 3 4 3 4 2 2" xfId="2610"/>
    <cellStyle name="Normal 2 2 3 4 3 4 2 3" xfId="4149"/>
    <cellStyle name="Normal 2 2 3 4 3 4 3" xfId="2609"/>
    <cellStyle name="Normal 2 2 3 4 3 4 4" xfId="4148"/>
    <cellStyle name="Normal 2 2 3 4 3 5" xfId="1042"/>
    <cellStyle name="Normal 2 2 3 4 3 5 2" xfId="1043"/>
    <cellStyle name="Normal 2 2 3 4 3 5 2 2" xfId="2612"/>
    <cellStyle name="Normal 2 2 3 4 3 5 2 3" xfId="4151"/>
    <cellStyle name="Normal 2 2 3 4 3 5 3" xfId="2611"/>
    <cellStyle name="Normal 2 2 3 4 3 5 4" xfId="4150"/>
    <cellStyle name="Normal 2 2 3 4 3 6" xfId="1044"/>
    <cellStyle name="Normal 2 2 3 4 3 6 2" xfId="2613"/>
    <cellStyle name="Normal 2 2 3 4 3 6 3" xfId="4152"/>
    <cellStyle name="Normal 2 2 3 4 3 7" xfId="1045"/>
    <cellStyle name="Normal 2 2 3 4 3 7 2" xfId="2614"/>
    <cellStyle name="Normal 2 2 3 4 3 7 3" xfId="4153"/>
    <cellStyle name="Normal 2 2 3 4 3 8" xfId="1046"/>
    <cellStyle name="Normal 2 2 3 4 3 8 2" xfId="2615"/>
    <cellStyle name="Normal 2 2 3 4 3 8 3" xfId="4154"/>
    <cellStyle name="Normal 2 2 3 4 3 9" xfId="1029"/>
    <cellStyle name="Normal 2 2 3 4 3 9 2" xfId="5023"/>
    <cellStyle name="Normal 2 2 3 4 4" xfId="165"/>
    <cellStyle name="Normal 2 2 3 4 4 10" xfId="4155"/>
    <cellStyle name="Normal 2 2 3 4 4 2" xfId="1048"/>
    <cellStyle name="Normal 2 2 3 4 4 2 2" xfId="1049"/>
    <cellStyle name="Normal 2 2 3 4 4 2 2 2" xfId="1050"/>
    <cellStyle name="Normal 2 2 3 4 4 2 2 2 2" xfId="2619"/>
    <cellStyle name="Normal 2 2 3 4 4 2 2 2 3" xfId="4158"/>
    <cellStyle name="Normal 2 2 3 4 4 2 2 3" xfId="2618"/>
    <cellStyle name="Normal 2 2 3 4 4 2 2 4" xfId="4157"/>
    <cellStyle name="Normal 2 2 3 4 4 2 3" xfId="1051"/>
    <cellStyle name="Normal 2 2 3 4 4 2 3 2" xfId="2620"/>
    <cellStyle name="Normal 2 2 3 4 4 2 3 3" xfId="4159"/>
    <cellStyle name="Normal 2 2 3 4 4 2 4" xfId="1052"/>
    <cellStyle name="Normal 2 2 3 4 4 2 4 2" xfId="2621"/>
    <cellStyle name="Normal 2 2 3 4 4 2 4 3" xfId="4160"/>
    <cellStyle name="Normal 2 2 3 4 4 2 5" xfId="1053"/>
    <cellStyle name="Normal 2 2 3 4 4 2 5 2" xfId="2622"/>
    <cellStyle name="Normal 2 2 3 4 4 2 5 3" xfId="4161"/>
    <cellStyle name="Normal 2 2 3 4 4 2 6" xfId="2617"/>
    <cellStyle name="Normal 2 2 3 4 4 2 7" xfId="4156"/>
    <cellStyle name="Normal 2 2 3 4 4 3" xfId="1054"/>
    <cellStyle name="Normal 2 2 3 4 4 3 2" xfId="1055"/>
    <cellStyle name="Normal 2 2 3 4 4 3 2 2" xfId="1056"/>
    <cellStyle name="Normal 2 2 3 4 4 3 2 2 2" xfId="2625"/>
    <cellStyle name="Normal 2 2 3 4 4 3 2 2 3" xfId="4164"/>
    <cellStyle name="Normal 2 2 3 4 4 3 2 3" xfId="2624"/>
    <cellStyle name="Normal 2 2 3 4 4 3 2 4" xfId="4163"/>
    <cellStyle name="Normal 2 2 3 4 4 3 3" xfId="1057"/>
    <cellStyle name="Normal 2 2 3 4 4 3 3 2" xfId="2626"/>
    <cellStyle name="Normal 2 2 3 4 4 3 3 3" xfId="4165"/>
    <cellStyle name="Normal 2 2 3 4 4 3 4" xfId="2623"/>
    <cellStyle name="Normal 2 2 3 4 4 3 5" xfId="4162"/>
    <cellStyle name="Normal 2 2 3 4 4 4" xfId="1058"/>
    <cellStyle name="Normal 2 2 3 4 4 4 2" xfId="1059"/>
    <cellStyle name="Normal 2 2 3 4 4 4 2 2" xfId="2628"/>
    <cellStyle name="Normal 2 2 3 4 4 4 2 3" xfId="4167"/>
    <cellStyle name="Normal 2 2 3 4 4 4 3" xfId="2627"/>
    <cellStyle name="Normal 2 2 3 4 4 4 4" xfId="4166"/>
    <cellStyle name="Normal 2 2 3 4 4 5" xfId="1060"/>
    <cellStyle name="Normal 2 2 3 4 4 5 2" xfId="2629"/>
    <cellStyle name="Normal 2 2 3 4 4 5 3" xfId="4168"/>
    <cellStyle name="Normal 2 2 3 4 4 6" xfId="1061"/>
    <cellStyle name="Normal 2 2 3 4 4 6 2" xfId="2630"/>
    <cellStyle name="Normal 2 2 3 4 4 6 3" xfId="4169"/>
    <cellStyle name="Normal 2 2 3 4 4 7" xfId="1062"/>
    <cellStyle name="Normal 2 2 3 4 4 7 2" xfId="2631"/>
    <cellStyle name="Normal 2 2 3 4 4 7 3" xfId="4170"/>
    <cellStyle name="Normal 2 2 3 4 4 8" xfId="1047"/>
    <cellStyle name="Normal 2 2 3 4 4 8 2" xfId="5026"/>
    <cellStyle name="Normal 2 2 3 4 4 9" xfId="2616"/>
    <cellStyle name="Normal 2 2 3 4 5" xfId="210"/>
    <cellStyle name="Normal 2 2 3 4 5 2" xfId="1064"/>
    <cellStyle name="Normal 2 2 3 4 5 2 2" xfId="1065"/>
    <cellStyle name="Normal 2 2 3 4 5 2 2 2" xfId="1066"/>
    <cellStyle name="Normal 2 2 3 4 5 2 2 2 2" xfId="2635"/>
    <cellStyle name="Normal 2 2 3 4 5 2 2 2 3" xfId="4174"/>
    <cellStyle name="Normal 2 2 3 4 5 2 2 3" xfId="2634"/>
    <cellStyle name="Normal 2 2 3 4 5 2 2 4" xfId="4173"/>
    <cellStyle name="Normal 2 2 3 4 5 2 3" xfId="1067"/>
    <cellStyle name="Normal 2 2 3 4 5 2 3 2" xfId="2636"/>
    <cellStyle name="Normal 2 2 3 4 5 2 3 3" xfId="4175"/>
    <cellStyle name="Normal 2 2 3 4 5 2 4" xfId="2633"/>
    <cellStyle name="Normal 2 2 3 4 5 2 5" xfId="4172"/>
    <cellStyle name="Normal 2 2 3 4 5 3" xfId="1068"/>
    <cellStyle name="Normal 2 2 3 4 5 3 2" xfId="1069"/>
    <cellStyle name="Normal 2 2 3 4 5 3 2 2" xfId="2638"/>
    <cellStyle name="Normal 2 2 3 4 5 3 2 3" xfId="4177"/>
    <cellStyle name="Normal 2 2 3 4 5 3 3" xfId="2637"/>
    <cellStyle name="Normal 2 2 3 4 5 3 4" xfId="4176"/>
    <cellStyle name="Normal 2 2 3 4 5 4" xfId="1070"/>
    <cellStyle name="Normal 2 2 3 4 5 4 2" xfId="2639"/>
    <cellStyle name="Normal 2 2 3 4 5 4 3" xfId="4178"/>
    <cellStyle name="Normal 2 2 3 4 5 5" xfId="1071"/>
    <cellStyle name="Normal 2 2 3 4 5 5 2" xfId="2640"/>
    <cellStyle name="Normal 2 2 3 4 5 5 3" xfId="4179"/>
    <cellStyle name="Normal 2 2 3 4 5 6" xfId="1072"/>
    <cellStyle name="Normal 2 2 3 4 5 6 2" xfId="2641"/>
    <cellStyle name="Normal 2 2 3 4 5 6 3" xfId="4180"/>
    <cellStyle name="Normal 2 2 3 4 5 7" xfId="1063"/>
    <cellStyle name="Normal 2 2 3 4 5 7 2" xfId="5027"/>
    <cellStyle name="Normal 2 2 3 4 5 8" xfId="2632"/>
    <cellStyle name="Normal 2 2 3 4 5 9" xfId="4171"/>
    <cellStyle name="Normal 2 2 3 4 6" xfId="1073"/>
    <cellStyle name="Normal 2 2 3 4 6 2" xfId="1074"/>
    <cellStyle name="Normal 2 2 3 4 6 2 2" xfId="1075"/>
    <cellStyle name="Normal 2 2 3 4 6 2 2 2" xfId="2644"/>
    <cellStyle name="Normal 2 2 3 4 6 2 2 3" xfId="4183"/>
    <cellStyle name="Normal 2 2 3 4 6 2 3" xfId="2643"/>
    <cellStyle name="Normal 2 2 3 4 6 2 4" xfId="4182"/>
    <cellStyle name="Normal 2 2 3 4 6 3" xfId="1076"/>
    <cellStyle name="Normal 2 2 3 4 6 3 2" xfId="2645"/>
    <cellStyle name="Normal 2 2 3 4 6 3 3" xfId="4184"/>
    <cellStyle name="Normal 2 2 3 4 6 4" xfId="1077"/>
    <cellStyle name="Normal 2 2 3 4 6 4 2" xfId="2646"/>
    <cellStyle name="Normal 2 2 3 4 6 4 3" xfId="4185"/>
    <cellStyle name="Normal 2 2 3 4 6 5" xfId="1078"/>
    <cellStyle name="Normal 2 2 3 4 6 5 2" xfId="2647"/>
    <cellStyle name="Normal 2 2 3 4 6 5 3" xfId="4186"/>
    <cellStyle name="Normal 2 2 3 4 6 6" xfId="2642"/>
    <cellStyle name="Normal 2 2 3 4 6 7" xfId="4181"/>
    <cellStyle name="Normal 2 2 3 4 7" xfId="1079"/>
    <cellStyle name="Normal 2 2 3 4 7 2" xfId="1080"/>
    <cellStyle name="Normal 2 2 3 4 7 2 2" xfId="1081"/>
    <cellStyle name="Normal 2 2 3 4 7 2 2 2" xfId="2650"/>
    <cellStyle name="Normal 2 2 3 4 7 2 2 3" xfId="4189"/>
    <cellStyle name="Normal 2 2 3 4 7 2 3" xfId="2649"/>
    <cellStyle name="Normal 2 2 3 4 7 2 4" xfId="4188"/>
    <cellStyle name="Normal 2 2 3 4 7 3" xfId="1082"/>
    <cellStyle name="Normal 2 2 3 4 7 3 2" xfId="2651"/>
    <cellStyle name="Normal 2 2 3 4 7 3 3" xfId="4190"/>
    <cellStyle name="Normal 2 2 3 4 7 4" xfId="2648"/>
    <cellStyle name="Normal 2 2 3 4 7 5" xfId="4187"/>
    <cellStyle name="Normal 2 2 3 4 8" xfId="1083"/>
    <cellStyle name="Normal 2 2 3 4 8 2" xfId="1084"/>
    <cellStyle name="Normal 2 2 3 4 8 2 2" xfId="1085"/>
    <cellStyle name="Normal 2 2 3 4 8 2 2 2" xfId="2654"/>
    <cellStyle name="Normal 2 2 3 4 8 2 2 3" xfId="4193"/>
    <cellStyle name="Normal 2 2 3 4 8 2 3" xfId="2653"/>
    <cellStyle name="Normal 2 2 3 4 8 2 4" xfId="4192"/>
    <cellStyle name="Normal 2 2 3 4 8 3" xfId="1086"/>
    <cellStyle name="Normal 2 2 3 4 8 3 2" xfId="2655"/>
    <cellStyle name="Normal 2 2 3 4 8 3 3" xfId="4194"/>
    <cellStyle name="Normal 2 2 3 4 8 4" xfId="2652"/>
    <cellStyle name="Normal 2 2 3 4 8 5" xfId="4191"/>
    <cellStyle name="Normal 2 2 3 4 9" xfId="1087"/>
    <cellStyle name="Normal 2 2 3 4 9 2" xfId="1088"/>
    <cellStyle name="Normal 2 2 3 4 9 2 2" xfId="2657"/>
    <cellStyle name="Normal 2 2 3 4 9 2 3" xfId="4196"/>
    <cellStyle name="Normal 2 2 3 4 9 3" xfId="2656"/>
    <cellStyle name="Normal 2 2 3 4 9 4" xfId="4195"/>
    <cellStyle name="Normal 2 2 3 5" xfId="123"/>
    <cellStyle name="Normal 2 2 3 5 10" xfId="1090"/>
    <cellStyle name="Normal 2 2 3 5 10 2" xfId="2659"/>
    <cellStyle name="Normal 2 2 3 5 10 3" xfId="4198"/>
    <cellStyle name="Normal 2 2 3 5 11" xfId="1091"/>
    <cellStyle name="Normal 2 2 3 5 11 2" xfId="2660"/>
    <cellStyle name="Normal 2 2 3 5 11 3" xfId="4199"/>
    <cellStyle name="Normal 2 2 3 5 12" xfId="1092"/>
    <cellStyle name="Normal 2 2 3 5 12 2" xfId="2661"/>
    <cellStyle name="Normal 2 2 3 5 12 3" xfId="4200"/>
    <cellStyle name="Normal 2 2 3 5 13" xfId="1089"/>
    <cellStyle name="Normal 2 2 3 5 13 2" xfId="5028"/>
    <cellStyle name="Normal 2 2 3 5 14" xfId="2658"/>
    <cellStyle name="Normal 2 2 3 5 15" xfId="4197"/>
    <cellStyle name="Normal 2 2 3 5 2" xfId="151"/>
    <cellStyle name="Normal 2 2 3 5 2 10" xfId="2662"/>
    <cellStyle name="Normal 2 2 3 5 2 11" xfId="4201"/>
    <cellStyle name="Normal 2 2 3 5 2 2" xfId="196"/>
    <cellStyle name="Normal 2 2 3 5 2 2 2" xfId="1095"/>
    <cellStyle name="Normal 2 2 3 5 2 2 2 2" xfId="1096"/>
    <cellStyle name="Normal 2 2 3 5 2 2 2 2 2" xfId="2665"/>
    <cellStyle name="Normal 2 2 3 5 2 2 2 2 3" xfId="4204"/>
    <cellStyle name="Normal 2 2 3 5 2 2 2 3" xfId="2664"/>
    <cellStyle name="Normal 2 2 3 5 2 2 2 4" xfId="4203"/>
    <cellStyle name="Normal 2 2 3 5 2 2 3" xfId="1097"/>
    <cellStyle name="Normal 2 2 3 5 2 2 3 2" xfId="2666"/>
    <cellStyle name="Normal 2 2 3 5 2 2 3 3" xfId="4205"/>
    <cellStyle name="Normal 2 2 3 5 2 2 4" xfId="1098"/>
    <cellStyle name="Normal 2 2 3 5 2 2 4 2" xfId="2667"/>
    <cellStyle name="Normal 2 2 3 5 2 2 4 3" xfId="4206"/>
    <cellStyle name="Normal 2 2 3 5 2 2 5" xfId="1099"/>
    <cellStyle name="Normal 2 2 3 5 2 2 5 2" xfId="2668"/>
    <cellStyle name="Normal 2 2 3 5 2 2 5 3" xfId="4207"/>
    <cellStyle name="Normal 2 2 3 5 2 2 6" xfId="1094"/>
    <cellStyle name="Normal 2 2 3 5 2 2 6 2" xfId="5030"/>
    <cellStyle name="Normal 2 2 3 5 2 2 7" xfId="2663"/>
    <cellStyle name="Normal 2 2 3 5 2 2 8" xfId="4202"/>
    <cellStyle name="Normal 2 2 3 5 2 3" xfId="241"/>
    <cellStyle name="Normal 2 2 3 5 2 3 2" xfId="1101"/>
    <cellStyle name="Normal 2 2 3 5 2 3 2 2" xfId="1102"/>
    <cellStyle name="Normal 2 2 3 5 2 3 2 2 2" xfId="2671"/>
    <cellStyle name="Normal 2 2 3 5 2 3 2 2 3" xfId="4210"/>
    <cellStyle name="Normal 2 2 3 5 2 3 2 3" xfId="2670"/>
    <cellStyle name="Normal 2 2 3 5 2 3 2 4" xfId="4209"/>
    <cellStyle name="Normal 2 2 3 5 2 3 3" xfId="1103"/>
    <cellStyle name="Normal 2 2 3 5 2 3 3 2" xfId="2672"/>
    <cellStyle name="Normal 2 2 3 5 2 3 3 3" xfId="4211"/>
    <cellStyle name="Normal 2 2 3 5 2 3 4" xfId="1100"/>
    <cellStyle name="Normal 2 2 3 5 2 3 4 2" xfId="5031"/>
    <cellStyle name="Normal 2 2 3 5 2 3 5" xfId="2669"/>
    <cellStyle name="Normal 2 2 3 5 2 3 6" xfId="4208"/>
    <cellStyle name="Normal 2 2 3 5 2 4" xfId="1104"/>
    <cellStyle name="Normal 2 2 3 5 2 4 2" xfId="1105"/>
    <cellStyle name="Normal 2 2 3 5 2 4 2 2" xfId="2674"/>
    <cellStyle name="Normal 2 2 3 5 2 4 2 3" xfId="4213"/>
    <cellStyle name="Normal 2 2 3 5 2 4 3" xfId="2673"/>
    <cellStyle name="Normal 2 2 3 5 2 4 4" xfId="4212"/>
    <cellStyle name="Normal 2 2 3 5 2 5" xfId="1106"/>
    <cellStyle name="Normal 2 2 3 5 2 5 2" xfId="1107"/>
    <cellStyle name="Normal 2 2 3 5 2 5 2 2" xfId="2676"/>
    <cellStyle name="Normal 2 2 3 5 2 5 2 3" xfId="4215"/>
    <cellStyle name="Normal 2 2 3 5 2 5 3" xfId="2675"/>
    <cellStyle name="Normal 2 2 3 5 2 5 4" xfId="4214"/>
    <cellStyle name="Normal 2 2 3 5 2 6" xfId="1108"/>
    <cellStyle name="Normal 2 2 3 5 2 6 2" xfId="2677"/>
    <cellStyle name="Normal 2 2 3 5 2 6 3" xfId="4216"/>
    <cellStyle name="Normal 2 2 3 5 2 7" xfId="1109"/>
    <cellStyle name="Normal 2 2 3 5 2 7 2" xfId="2678"/>
    <cellStyle name="Normal 2 2 3 5 2 7 3" xfId="4217"/>
    <cellStyle name="Normal 2 2 3 5 2 8" xfId="1110"/>
    <cellStyle name="Normal 2 2 3 5 2 8 2" xfId="2679"/>
    <cellStyle name="Normal 2 2 3 5 2 8 3" xfId="4218"/>
    <cellStyle name="Normal 2 2 3 5 2 9" xfId="1093"/>
    <cellStyle name="Normal 2 2 3 5 2 9 2" xfId="5029"/>
    <cellStyle name="Normal 2 2 3 5 3" xfId="168"/>
    <cellStyle name="Normal 2 2 3 5 3 2" xfId="1112"/>
    <cellStyle name="Normal 2 2 3 5 3 2 2" xfId="1113"/>
    <cellStyle name="Normal 2 2 3 5 3 2 2 2" xfId="2682"/>
    <cellStyle name="Normal 2 2 3 5 3 2 2 3" xfId="4221"/>
    <cellStyle name="Normal 2 2 3 5 3 2 3" xfId="2681"/>
    <cellStyle name="Normal 2 2 3 5 3 2 4" xfId="4220"/>
    <cellStyle name="Normal 2 2 3 5 3 3" xfId="1114"/>
    <cellStyle name="Normal 2 2 3 5 3 3 2" xfId="2683"/>
    <cellStyle name="Normal 2 2 3 5 3 3 3" xfId="4222"/>
    <cellStyle name="Normal 2 2 3 5 3 4" xfId="1115"/>
    <cellStyle name="Normal 2 2 3 5 3 4 2" xfId="2684"/>
    <cellStyle name="Normal 2 2 3 5 3 4 3" xfId="4223"/>
    <cellStyle name="Normal 2 2 3 5 3 5" xfId="1116"/>
    <cellStyle name="Normal 2 2 3 5 3 5 2" xfId="2685"/>
    <cellStyle name="Normal 2 2 3 5 3 5 3" xfId="4224"/>
    <cellStyle name="Normal 2 2 3 5 3 6" xfId="1111"/>
    <cellStyle name="Normal 2 2 3 5 3 6 2" xfId="5032"/>
    <cellStyle name="Normal 2 2 3 5 3 7" xfId="2680"/>
    <cellStyle name="Normal 2 2 3 5 3 8" xfId="4219"/>
    <cellStyle name="Normal 2 2 3 5 4" xfId="213"/>
    <cellStyle name="Normal 2 2 3 5 4 2" xfId="1118"/>
    <cellStyle name="Normal 2 2 3 5 4 2 2" xfId="1119"/>
    <cellStyle name="Normal 2 2 3 5 4 2 2 2" xfId="2688"/>
    <cellStyle name="Normal 2 2 3 5 4 2 2 3" xfId="4227"/>
    <cellStyle name="Normal 2 2 3 5 4 2 3" xfId="2687"/>
    <cellStyle name="Normal 2 2 3 5 4 2 4" xfId="4226"/>
    <cellStyle name="Normal 2 2 3 5 4 3" xfId="1120"/>
    <cellStyle name="Normal 2 2 3 5 4 3 2" xfId="2689"/>
    <cellStyle name="Normal 2 2 3 5 4 3 3" xfId="4228"/>
    <cellStyle name="Normal 2 2 3 5 4 4" xfId="1121"/>
    <cellStyle name="Normal 2 2 3 5 4 4 2" xfId="2690"/>
    <cellStyle name="Normal 2 2 3 5 4 4 3" xfId="4229"/>
    <cellStyle name="Normal 2 2 3 5 4 5" xfId="1122"/>
    <cellStyle name="Normal 2 2 3 5 4 5 2" xfId="2691"/>
    <cellStyle name="Normal 2 2 3 5 4 5 3" xfId="4230"/>
    <cellStyle name="Normal 2 2 3 5 4 6" xfId="1117"/>
    <cellStyle name="Normal 2 2 3 5 4 6 2" xfId="5033"/>
    <cellStyle name="Normal 2 2 3 5 4 7" xfId="2686"/>
    <cellStyle name="Normal 2 2 3 5 4 8" xfId="4225"/>
    <cellStyle name="Normal 2 2 3 5 5" xfId="1123"/>
    <cellStyle name="Normal 2 2 3 5 5 2" xfId="1124"/>
    <cellStyle name="Normal 2 2 3 5 5 2 2" xfId="1125"/>
    <cellStyle name="Normal 2 2 3 5 5 2 2 2" xfId="2694"/>
    <cellStyle name="Normal 2 2 3 5 5 2 2 3" xfId="4233"/>
    <cellStyle name="Normal 2 2 3 5 5 2 3" xfId="2693"/>
    <cellStyle name="Normal 2 2 3 5 5 2 4" xfId="4232"/>
    <cellStyle name="Normal 2 2 3 5 5 3" xfId="1126"/>
    <cellStyle name="Normal 2 2 3 5 5 3 2" xfId="2695"/>
    <cellStyle name="Normal 2 2 3 5 5 3 3" xfId="4234"/>
    <cellStyle name="Normal 2 2 3 5 5 4" xfId="2692"/>
    <cellStyle name="Normal 2 2 3 5 5 5" xfId="4231"/>
    <cellStyle name="Normal 2 2 3 5 6" xfId="1127"/>
    <cellStyle name="Normal 2 2 3 5 6 2" xfId="1128"/>
    <cellStyle name="Normal 2 2 3 5 6 2 2" xfId="1129"/>
    <cellStyle name="Normal 2 2 3 5 6 2 2 2" xfId="2698"/>
    <cellStyle name="Normal 2 2 3 5 6 2 2 3" xfId="4237"/>
    <cellStyle name="Normal 2 2 3 5 6 2 3" xfId="2697"/>
    <cellStyle name="Normal 2 2 3 5 6 2 4" xfId="4236"/>
    <cellStyle name="Normal 2 2 3 5 6 3" xfId="1130"/>
    <cellStyle name="Normal 2 2 3 5 6 3 2" xfId="2699"/>
    <cellStyle name="Normal 2 2 3 5 6 3 3" xfId="4238"/>
    <cellStyle name="Normal 2 2 3 5 6 4" xfId="2696"/>
    <cellStyle name="Normal 2 2 3 5 6 5" xfId="4235"/>
    <cellStyle name="Normal 2 2 3 5 7" xfId="1131"/>
    <cellStyle name="Normal 2 2 3 5 7 2" xfId="1132"/>
    <cellStyle name="Normal 2 2 3 5 7 2 2" xfId="2701"/>
    <cellStyle name="Normal 2 2 3 5 7 2 3" xfId="4240"/>
    <cellStyle name="Normal 2 2 3 5 7 3" xfId="2700"/>
    <cellStyle name="Normal 2 2 3 5 7 4" xfId="4239"/>
    <cellStyle name="Normal 2 2 3 5 8" xfId="1133"/>
    <cellStyle name="Normal 2 2 3 5 8 2" xfId="1134"/>
    <cellStyle name="Normal 2 2 3 5 8 2 2" xfId="2703"/>
    <cellStyle name="Normal 2 2 3 5 8 2 3" xfId="4242"/>
    <cellStyle name="Normal 2 2 3 5 8 3" xfId="2702"/>
    <cellStyle name="Normal 2 2 3 5 8 4" xfId="4241"/>
    <cellStyle name="Normal 2 2 3 5 9" xfId="1135"/>
    <cellStyle name="Normal 2 2 3 5 9 2" xfId="2704"/>
    <cellStyle name="Normal 2 2 3 5 9 3" xfId="4243"/>
    <cellStyle name="Normal 2 2 3 6" xfId="137"/>
    <cellStyle name="Normal 2 2 3 6 10" xfId="1136"/>
    <cellStyle name="Normal 2 2 3 6 10 2" xfId="5034"/>
    <cellStyle name="Normal 2 2 3 6 11" xfId="2705"/>
    <cellStyle name="Normal 2 2 3 6 12" xfId="4244"/>
    <cellStyle name="Normal 2 2 3 6 2" xfId="182"/>
    <cellStyle name="Normal 2 2 3 6 2 2" xfId="1138"/>
    <cellStyle name="Normal 2 2 3 6 2 2 2" xfId="1139"/>
    <cellStyle name="Normal 2 2 3 6 2 2 2 2" xfId="1140"/>
    <cellStyle name="Normal 2 2 3 6 2 2 2 2 2" xfId="2709"/>
    <cellStyle name="Normal 2 2 3 6 2 2 2 2 3" xfId="4248"/>
    <cellStyle name="Normal 2 2 3 6 2 2 2 3" xfId="2708"/>
    <cellStyle name="Normal 2 2 3 6 2 2 2 4" xfId="4247"/>
    <cellStyle name="Normal 2 2 3 6 2 2 3" xfId="1141"/>
    <cellStyle name="Normal 2 2 3 6 2 2 3 2" xfId="2710"/>
    <cellStyle name="Normal 2 2 3 6 2 2 3 3" xfId="4249"/>
    <cellStyle name="Normal 2 2 3 6 2 2 4" xfId="1142"/>
    <cellStyle name="Normal 2 2 3 6 2 2 4 2" xfId="2711"/>
    <cellStyle name="Normal 2 2 3 6 2 2 4 3" xfId="4250"/>
    <cellStyle name="Normal 2 2 3 6 2 2 5" xfId="1143"/>
    <cellStyle name="Normal 2 2 3 6 2 2 5 2" xfId="2712"/>
    <cellStyle name="Normal 2 2 3 6 2 2 5 3" xfId="4251"/>
    <cellStyle name="Normal 2 2 3 6 2 2 6" xfId="2707"/>
    <cellStyle name="Normal 2 2 3 6 2 2 7" xfId="4246"/>
    <cellStyle name="Normal 2 2 3 6 2 3" xfId="1144"/>
    <cellStyle name="Normal 2 2 3 6 2 3 2" xfId="1145"/>
    <cellStyle name="Normal 2 2 3 6 2 3 2 2" xfId="2714"/>
    <cellStyle name="Normal 2 2 3 6 2 3 2 3" xfId="4253"/>
    <cellStyle name="Normal 2 2 3 6 2 3 3" xfId="2713"/>
    <cellStyle name="Normal 2 2 3 6 2 3 4" xfId="4252"/>
    <cellStyle name="Normal 2 2 3 6 2 4" xfId="1146"/>
    <cellStyle name="Normal 2 2 3 6 2 4 2" xfId="2715"/>
    <cellStyle name="Normal 2 2 3 6 2 4 3" xfId="4254"/>
    <cellStyle name="Normal 2 2 3 6 2 5" xfId="1147"/>
    <cellStyle name="Normal 2 2 3 6 2 5 2" xfId="2716"/>
    <cellStyle name="Normal 2 2 3 6 2 5 3" xfId="4255"/>
    <cellStyle name="Normal 2 2 3 6 2 6" xfId="1148"/>
    <cellStyle name="Normal 2 2 3 6 2 6 2" xfId="2717"/>
    <cellStyle name="Normal 2 2 3 6 2 6 3" xfId="4256"/>
    <cellStyle name="Normal 2 2 3 6 2 7" xfId="1137"/>
    <cellStyle name="Normal 2 2 3 6 2 7 2" xfId="5035"/>
    <cellStyle name="Normal 2 2 3 6 2 8" xfId="2706"/>
    <cellStyle name="Normal 2 2 3 6 2 9" xfId="4245"/>
    <cellStyle name="Normal 2 2 3 6 3" xfId="227"/>
    <cellStyle name="Normal 2 2 3 6 3 2" xfId="1150"/>
    <cellStyle name="Normal 2 2 3 6 3 2 2" xfId="1151"/>
    <cellStyle name="Normal 2 2 3 6 3 2 2 2" xfId="2720"/>
    <cellStyle name="Normal 2 2 3 6 3 2 2 3" xfId="4259"/>
    <cellStyle name="Normal 2 2 3 6 3 2 3" xfId="2719"/>
    <cellStyle name="Normal 2 2 3 6 3 2 4" xfId="4258"/>
    <cellStyle name="Normal 2 2 3 6 3 3" xfId="1152"/>
    <cellStyle name="Normal 2 2 3 6 3 3 2" xfId="2721"/>
    <cellStyle name="Normal 2 2 3 6 3 3 3" xfId="4260"/>
    <cellStyle name="Normal 2 2 3 6 3 4" xfId="1153"/>
    <cellStyle name="Normal 2 2 3 6 3 4 2" xfId="2722"/>
    <cellStyle name="Normal 2 2 3 6 3 4 3" xfId="4261"/>
    <cellStyle name="Normal 2 2 3 6 3 5" xfId="1154"/>
    <cellStyle name="Normal 2 2 3 6 3 5 2" xfId="2723"/>
    <cellStyle name="Normal 2 2 3 6 3 5 3" xfId="4262"/>
    <cellStyle name="Normal 2 2 3 6 3 6" xfId="1149"/>
    <cellStyle name="Normal 2 2 3 6 3 6 2" xfId="5036"/>
    <cellStyle name="Normal 2 2 3 6 3 7" xfId="2718"/>
    <cellStyle name="Normal 2 2 3 6 3 8" xfId="4257"/>
    <cellStyle name="Normal 2 2 3 6 4" xfId="1155"/>
    <cellStyle name="Normal 2 2 3 6 4 2" xfId="1156"/>
    <cellStyle name="Normal 2 2 3 6 4 2 2" xfId="1157"/>
    <cellStyle name="Normal 2 2 3 6 4 2 2 2" xfId="2726"/>
    <cellStyle name="Normal 2 2 3 6 4 2 2 3" xfId="4265"/>
    <cellStyle name="Normal 2 2 3 6 4 2 3" xfId="2725"/>
    <cellStyle name="Normal 2 2 3 6 4 2 4" xfId="4264"/>
    <cellStyle name="Normal 2 2 3 6 4 3" xfId="1158"/>
    <cellStyle name="Normal 2 2 3 6 4 3 2" xfId="2727"/>
    <cellStyle name="Normal 2 2 3 6 4 3 3" xfId="4266"/>
    <cellStyle name="Normal 2 2 3 6 4 4" xfId="2724"/>
    <cellStyle name="Normal 2 2 3 6 4 5" xfId="4263"/>
    <cellStyle name="Normal 2 2 3 6 5" xfId="1159"/>
    <cellStyle name="Normal 2 2 3 6 5 2" xfId="1160"/>
    <cellStyle name="Normal 2 2 3 6 5 2 2" xfId="2729"/>
    <cellStyle name="Normal 2 2 3 6 5 2 3" xfId="4268"/>
    <cellStyle name="Normal 2 2 3 6 5 3" xfId="2728"/>
    <cellStyle name="Normal 2 2 3 6 5 4" xfId="4267"/>
    <cellStyle name="Normal 2 2 3 6 6" xfId="1161"/>
    <cellStyle name="Normal 2 2 3 6 6 2" xfId="1162"/>
    <cellStyle name="Normal 2 2 3 6 6 2 2" xfId="2731"/>
    <cellStyle name="Normal 2 2 3 6 6 2 3" xfId="4270"/>
    <cellStyle name="Normal 2 2 3 6 6 3" xfId="2730"/>
    <cellStyle name="Normal 2 2 3 6 6 4" xfId="4269"/>
    <cellStyle name="Normal 2 2 3 6 7" xfId="1163"/>
    <cellStyle name="Normal 2 2 3 6 7 2" xfId="2732"/>
    <cellStyle name="Normal 2 2 3 6 7 3" xfId="4271"/>
    <cellStyle name="Normal 2 2 3 6 8" xfId="1164"/>
    <cellStyle name="Normal 2 2 3 6 8 2" xfId="2733"/>
    <cellStyle name="Normal 2 2 3 6 8 3" xfId="4272"/>
    <cellStyle name="Normal 2 2 3 6 9" xfId="1165"/>
    <cellStyle name="Normal 2 2 3 6 9 2" xfId="2734"/>
    <cellStyle name="Normal 2 2 3 6 9 3" xfId="4273"/>
    <cellStyle name="Normal 2 2 3 7" xfId="154"/>
    <cellStyle name="Normal 2 2 3 7 10" xfId="4274"/>
    <cellStyle name="Normal 2 2 3 7 2" xfId="1167"/>
    <cellStyle name="Normal 2 2 3 7 2 2" xfId="1168"/>
    <cellStyle name="Normal 2 2 3 7 2 2 2" xfId="1169"/>
    <cellStyle name="Normal 2 2 3 7 2 2 2 2" xfId="2738"/>
    <cellStyle name="Normal 2 2 3 7 2 2 2 3" xfId="4277"/>
    <cellStyle name="Normal 2 2 3 7 2 2 3" xfId="2737"/>
    <cellStyle name="Normal 2 2 3 7 2 2 4" xfId="4276"/>
    <cellStyle name="Normal 2 2 3 7 2 3" xfId="1170"/>
    <cellStyle name="Normal 2 2 3 7 2 3 2" xfId="2739"/>
    <cellStyle name="Normal 2 2 3 7 2 3 3" xfId="4278"/>
    <cellStyle name="Normal 2 2 3 7 2 4" xfId="1171"/>
    <cellStyle name="Normal 2 2 3 7 2 4 2" xfId="2740"/>
    <cellStyle name="Normal 2 2 3 7 2 4 3" xfId="4279"/>
    <cellStyle name="Normal 2 2 3 7 2 5" xfId="1172"/>
    <cellStyle name="Normal 2 2 3 7 2 5 2" xfId="2741"/>
    <cellStyle name="Normal 2 2 3 7 2 5 3" xfId="4280"/>
    <cellStyle name="Normal 2 2 3 7 2 6" xfId="2736"/>
    <cellStyle name="Normal 2 2 3 7 2 7" xfId="4275"/>
    <cellStyle name="Normal 2 2 3 7 3" xfId="1173"/>
    <cellStyle name="Normal 2 2 3 7 3 2" xfId="1174"/>
    <cellStyle name="Normal 2 2 3 7 3 2 2" xfId="1175"/>
    <cellStyle name="Normal 2 2 3 7 3 2 2 2" xfId="2744"/>
    <cellStyle name="Normal 2 2 3 7 3 2 2 3" xfId="4283"/>
    <cellStyle name="Normal 2 2 3 7 3 2 3" xfId="2743"/>
    <cellStyle name="Normal 2 2 3 7 3 2 4" xfId="4282"/>
    <cellStyle name="Normal 2 2 3 7 3 3" xfId="1176"/>
    <cellStyle name="Normal 2 2 3 7 3 3 2" xfId="2745"/>
    <cellStyle name="Normal 2 2 3 7 3 3 3" xfId="4284"/>
    <cellStyle name="Normal 2 2 3 7 3 4" xfId="2742"/>
    <cellStyle name="Normal 2 2 3 7 3 5" xfId="4281"/>
    <cellStyle name="Normal 2 2 3 7 4" xfId="1177"/>
    <cellStyle name="Normal 2 2 3 7 4 2" xfId="1178"/>
    <cellStyle name="Normal 2 2 3 7 4 2 2" xfId="2747"/>
    <cellStyle name="Normal 2 2 3 7 4 2 3" xfId="4286"/>
    <cellStyle name="Normal 2 2 3 7 4 3" xfId="2746"/>
    <cellStyle name="Normal 2 2 3 7 4 4" xfId="4285"/>
    <cellStyle name="Normal 2 2 3 7 5" xfId="1179"/>
    <cellStyle name="Normal 2 2 3 7 5 2" xfId="2748"/>
    <cellStyle name="Normal 2 2 3 7 5 3" xfId="4287"/>
    <cellStyle name="Normal 2 2 3 7 6" xfId="1180"/>
    <cellStyle name="Normal 2 2 3 7 6 2" xfId="2749"/>
    <cellStyle name="Normal 2 2 3 7 6 3" xfId="4288"/>
    <cellStyle name="Normal 2 2 3 7 7" xfId="1181"/>
    <cellStyle name="Normal 2 2 3 7 7 2" xfId="2750"/>
    <cellStyle name="Normal 2 2 3 7 7 3" xfId="4289"/>
    <cellStyle name="Normal 2 2 3 7 8" xfId="1166"/>
    <cellStyle name="Normal 2 2 3 7 8 2" xfId="5037"/>
    <cellStyle name="Normal 2 2 3 7 9" xfId="2735"/>
    <cellStyle name="Normal 2 2 3 8" xfId="199"/>
    <cellStyle name="Normal 2 2 3 8 2" xfId="1183"/>
    <cellStyle name="Normal 2 2 3 8 2 2" xfId="1184"/>
    <cellStyle name="Normal 2 2 3 8 2 2 2" xfId="1185"/>
    <cellStyle name="Normal 2 2 3 8 2 2 2 2" xfId="2754"/>
    <cellStyle name="Normal 2 2 3 8 2 2 2 3" xfId="4293"/>
    <cellStyle name="Normal 2 2 3 8 2 2 3" xfId="2753"/>
    <cellStyle name="Normal 2 2 3 8 2 2 4" xfId="4292"/>
    <cellStyle name="Normal 2 2 3 8 2 3" xfId="1186"/>
    <cellStyle name="Normal 2 2 3 8 2 3 2" xfId="2755"/>
    <cellStyle name="Normal 2 2 3 8 2 3 3" xfId="4294"/>
    <cellStyle name="Normal 2 2 3 8 2 4" xfId="2752"/>
    <cellStyle name="Normal 2 2 3 8 2 5" xfId="4291"/>
    <cellStyle name="Normal 2 2 3 8 3" xfId="1187"/>
    <cellStyle name="Normal 2 2 3 8 3 2" xfId="1188"/>
    <cellStyle name="Normal 2 2 3 8 3 2 2" xfId="2757"/>
    <cellStyle name="Normal 2 2 3 8 3 2 3" xfId="4296"/>
    <cellStyle name="Normal 2 2 3 8 3 3" xfId="2756"/>
    <cellStyle name="Normal 2 2 3 8 3 4" xfId="4295"/>
    <cellStyle name="Normal 2 2 3 8 4" xfId="1189"/>
    <cellStyle name="Normal 2 2 3 8 4 2" xfId="2758"/>
    <cellStyle name="Normal 2 2 3 8 4 3" xfId="4297"/>
    <cellStyle name="Normal 2 2 3 8 5" xfId="1190"/>
    <cellStyle name="Normal 2 2 3 8 5 2" xfId="2759"/>
    <cellStyle name="Normal 2 2 3 8 5 3" xfId="4298"/>
    <cellStyle name="Normal 2 2 3 8 6" xfId="1191"/>
    <cellStyle name="Normal 2 2 3 8 6 2" xfId="2760"/>
    <cellStyle name="Normal 2 2 3 8 6 3" xfId="4299"/>
    <cellStyle name="Normal 2 2 3 8 7" xfId="1182"/>
    <cellStyle name="Normal 2 2 3 8 7 2" xfId="5038"/>
    <cellStyle name="Normal 2 2 3 8 8" xfId="2751"/>
    <cellStyle name="Normal 2 2 3 8 9" xfId="4290"/>
    <cellStyle name="Normal 2 2 3 9" xfId="1192"/>
    <cellStyle name="Normal 2 2 3 9 2" xfId="1193"/>
    <cellStyle name="Normal 2 2 3 9 2 2" xfId="1194"/>
    <cellStyle name="Normal 2 2 3 9 2 2 2" xfId="2763"/>
    <cellStyle name="Normal 2 2 3 9 2 2 3" xfId="4302"/>
    <cellStyle name="Normal 2 2 3 9 2 3" xfId="2762"/>
    <cellStyle name="Normal 2 2 3 9 2 4" xfId="4301"/>
    <cellStyle name="Normal 2 2 3 9 3" xfId="1195"/>
    <cellStyle name="Normal 2 2 3 9 3 2" xfId="2764"/>
    <cellStyle name="Normal 2 2 3 9 3 3" xfId="4303"/>
    <cellStyle name="Normal 2 2 3 9 4" xfId="1196"/>
    <cellStyle name="Normal 2 2 3 9 4 2" xfId="2765"/>
    <cellStyle name="Normal 2 2 3 9 4 3" xfId="4304"/>
    <cellStyle name="Normal 2 2 3 9 5" xfId="1197"/>
    <cellStyle name="Normal 2 2 3 9 5 2" xfId="2766"/>
    <cellStyle name="Normal 2 2 3 9 5 3" xfId="4305"/>
    <cellStyle name="Normal 2 2 3 9 6" xfId="2761"/>
    <cellStyle name="Normal 2 2 3 9 7" xfId="4300"/>
    <cellStyle name="Normal 2 2 4" xfId="87"/>
    <cellStyle name="Normal 2 2 4 10" xfId="1199"/>
    <cellStyle name="Normal 2 2 4 10 2" xfId="1200"/>
    <cellStyle name="Normal 2 2 4 10 2 2" xfId="1201"/>
    <cellStyle name="Normal 2 2 4 10 2 2 2" xfId="2770"/>
    <cellStyle name="Normal 2 2 4 10 2 2 3" xfId="4309"/>
    <cellStyle name="Normal 2 2 4 10 2 3" xfId="2769"/>
    <cellStyle name="Normal 2 2 4 10 2 4" xfId="4308"/>
    <cellStyle name="Normal 2 2 4 10 3" xfId="1202"/>
    <cellStyle name="Normal 2 2 4 10 3 2" xfId="2771"/>
    <cellStyle name="Normal 2 2 4 10 3 3" xfId="4310"/>
    <cellStyle name="Normal 2 2 4 10 4" xfId="2768"/>
    <cellStyle name="Normal 2 2 4 10 5" xfId="4307"/>
    <cellStyle name="Normal 2 2 4 11" xfId="1203"/>
    <cellStyle name="Normal 2 2 4 11 2" xfId="1204"/>
    <cellStyle name="Normal 2 2 4 11 2 2" xfId="1205"/>
    <cellStyle name="Normal 2 2 4 11 2 2 2" xfId="2774"/>
    <cellStyle name="Normal 2 2 4 11 2 2 3" xfId="4313"/>
    <cellStyle name="Normal 2 2 4 11 2 3" xfId="2773"/>
    <cellStyle name="Normal 2 2 4 11 2 4" xfId="4312"/>
    <cellStyle name="Normal 2 2 4 11 3" xfId="1206"/>
    <cellStyle name="Normal 2 2 4 11 3 2" xfId="2775"/>
    <cellStyle name="Normal 2 2 4 11 3 3" xfId="4314"/>
    <cellStyle name="Normal 2 2 4 11 4" xfId="2772"/>
    <cellStyle name="Normal 2 2 4 11 5" xfId="4311"/>
    <cellStyle name="Normal 2 2 4 12" xfId="1207"/>
    <cellStyle name="Normal 2 2 4 12 2" xfId="1208"/>
    <cellStyle name="Normal 2 2 4 12 2 2" xfId="2777"/>
    <cellStyle name="Normal 2 2 4 12 2 3" xfId="4316"/>
    <cellStyle name="Normal 2 2 4 12 3" xfId="2776"/>
    <cellStyle name="Normal 2 2 4 12 4" xfId="4315"/>
    <cellStyle name="Normal 2 2 4 13" xfId="1209"/>
    <cellStyle name="Normal 2 2 4 13 2" xfId="1210"/>
    <cellStyle name="Normal 2 2 4 13 2 2" xfId="2779"/>
    <cellStyle name="Normal 2 2 4 13 2 3" xfId="4318"/>
    <cellStyle name="Normal 2 2 4 13 3" xfId="2778"/>
    <cellStyle name="Normal 2 2 4 13 4" xfId="4317"/>
    <cellStyle name="Normal 2 2 4 14" xfId="1211"/>
    <cellStyle name="Normal 2 2 4 14 2" xfId="1212"/>
    <cellStyle name="Normal 2 2 4 14 2 2" xfId="2781"/>
    <cellStyle name="Normal 2 2 4 14 2 3" xfId="4320"/>
    <cellStyle name="Normal 2 2 4 14 3" xfId="2780"/>
    <cellStyle name="Normal 2 2 4 14 4" xfId="4319"/>
    <cellStyle name="Normal 2 2 4 15" xfId="1213"/>
    <cellStyle name="Normal 2 2 4 15 2" xfId="2782"/>
    <cellStyle name="Normal 2 2 4 15 3" xfId="4321"/>
    <cellStyle name="Normal 2 2 4 16" xfId="1214"/>
    <cellStyle name="Normal 2 2 4 16 2" xfId="2783"/>
    <cellStyle name="Normal 2 2 4 16 3" xfId="4322"/>
    <cellStyle name="Normal 2 2 4 17" xfId="1215"/>
    <cellStyle name="Normal 2 2 4 17 2" xfId="2784"/>
    <cellStyle name="Normal 2 2 4 17 3" xfId="4323"/>
    <cellStyle name="Normal 2 2 4 18" xfId="1216"/>
    <cellStyle name="Normal 2 2 4 18 2" xfId="2785"/>
    <cellStyle name="Normal 2 2 4 18 3" xfId="4324"/>
    <cellStyle name="Normal 2 2 4 19" xfId="1198"/>
    <cellStyle name="Normal 2 2 4 19 2" xfId="5039"/>
    <cellStyle name="Normal 2 2 4 2" xfId="109"/>
    <cellStyle name="Normal 2 2 4 2 10" xfId="1218"/>
    <cellStyle name="Normal 2 2 4 2 10 2" xfId="1219"/>
    <cellStyle name="Normal 2 2 4 2 10 2 2" xfId="2788"/>
    <cellStyle name="Normal 2 2 4 2 10 2 3" xfId="4327"/>
    <cellStyle name="Normal 2 2 4 2 10 3" xfId="2787"/>
    <cellStyle name="Normal 2 2 4 2 10 4" xfId="4326"/>
    <cellStyle name="Normal 2 2 4 2 11" xfId="1220"/>
    <cellStyle name="Normal 2 2 4 2 11 2" xfId="1221"/>
    <cellStyle name="Normal 2 2 4 2 11 2 2" xfId="2790"/>
    <cellStyle name="Normal 2 2 4 2 11 2 3" xfId="4329"/>
    <cellStyle name="Normal 2 2 4 2 11 3" xfId="2789"/>
    <cellStyle name="Normal 2 2 4 2 11 4" xfId="4328"/>
    <cellStyle name="Normal 2 2 4 2 12" xfId="1222"/>
    <cellStyle name="Normal 2 2 4 2 12 2" xfId="2791"/>
    <cellStyle name="Normal 2 2 4 2 12 3" xfId="4330"/>
    <cellStyle name="Normal 2 2 4 2 13" xfId="1223"/>
    <cellStyle name="Normal 2 2 4 2 13 2" xfId="2792"/>
    <cellStyle name="Normal 2 2 4 2 13 3" xfId="4331"/>
    <cellStyle name="Normal 2 2 4 2 14" xfId="1224"/>
    <cellStyle name="Normal 2 2 4 2 14 2" xfId="2793"/>
    <cellStyle name="Normal 2 2 4 2 14 3" xfId="4332"/>
    <cellStyle name="Normal 2 2 4 2 15" xfId="1225"/>
    <cellStyle name="Normal 2 2 4 2 15 2" xfId="2794"/>
    <cellStyle name="Normal 2 2 4 2 15 3" xfId="4333"/>
    <cellStyle name="Normal 2 2 4 2 16" xfId="1217"/>
    <cellStyle name="Normal 2 2 4 2 16 2" xfId="5040"/>
    <cellStyle name="Normal 2 2 4 2 17" xfId="2786"/>
    <cellStyle name="Normal 2 2 4 2 18" xfId="4325"/>
    <cellStyle name="Normal 2 2 4 2 2" xfId="129"/>
    <cellStyle name="Normal 2 2 4 2 2 10" xfId="1227"/>
    <cellStyle name="Normal 2 2 4 2 2 10 2" xfId="2796"/>
    <cellStyle name="Normal 2 2 4 2 2 10 3" xfId="4335"/>
    <cellStyle name="Normal 2 2 4 2 2 11" xfId="1226"/>
    <cellStyle name="Normal 2 2 4 2 2 11 2" xfId="5041"/>
    <cellStyle name="Normal 2 2 4 2 2 12" xfId="2795"/>
    <cellStyle name="Normal 2 2 4 2 2 13" xfId="4334"/>
    <cellStyle name="Normal 2 2 4 2 2 2" xfId="174"/>
    <cellStyle name="Normal 2 2 4 2 2 2 2" xfId="1229"/>
    <cellStyle name="Normal 2 2 4 2 2 2 2 2" xfId="1230"/>
    <cellStyle name="Normal 2 2 4 2 2 2 2 2 2" xfId="1231"/>
    <cellStyle name="Normal 2 2 4 2 2 2 2 2 2 2" xfId="2800"/>
    <cellStyle name="Normal 2 2 4 2 2 2 2 2 2 3" xfId="4339"/>
    <cellStyle name="Normal 2 2 4 2 2 2 2 2 3" xfId="2799"/>
    <cellStyle name="Normal 2 2 4 2 2 2 2 2 4" xfId="4338"/>
    <cellStyle name="Normal 2 2 4 2 2 2 2 3" xfId="1232"/>
    <cellStyle name="Normal 2 2 4 2 2 2 2 3 2" xfId="2801"/>
    <cellStyle name="Normal 2 2 4 2 2 2 2 3 3" xfId="4340"/>
    <cellStyle name="Normal 2 2 4 2 2 2 2 4" xfId="1233"/>
    <cellStyle name="Normal 2 2 4 2 2 2 2 4 2" xfId="2802"/>
    <cellStyle name="Normal 2 2 4 2 2 2 2 4 3" xfId="4341"/>
    <cellStyle name="Normal 2 2 4 2 2 2 2 5" xfId="1234"/>
    <cellStyle name="Normal 2 2 4 2 2 2 2 5 2" xfId="2803"/>
    <cellStyle name="Normal 2 2 4 2 2 2 2 5 3" xfId="4342"/>
    <cellStyle name="Normal 2 2 4 2 2 2 2 6" xfId="2798"/>
    <cellStyle name="Normal 2 2 4 2 2 2 2 7" xfId="4337"/>
    <cellStyle name="Normal 2 2 4 2 2 2 3" xfId="1235"/>
    <cellStyle name="Normal 2 2 4 2 2 2 3 2" xfId="1236"/>
    <cellStyle name="Normal 2 2 4 2 2 2 3 2 2" xfId="2805"/>
    <cellStyle name="Normal 2 2 4 2 2 2 3 2 3" xfId="4344"/>
    <cellStyle name="Normal 2 2 4 2 2 2 3 3" xfId="2804"/>
    <cellStyle name="Normal 2 2 4 2 2 2 3 4" xfId="4343"/>
    <cellStyle name="Normal 2 2 4 2 2 2 4" xfId="1237"/>
    <cellStyle name="Normal 2 2 4 2 2 2 4 2" xfId="2806"/>
    <cellStyle name="Normal 2 2 4 2 2 2 4 3" xfId="4345"/>
    <cellStyle name="Normal 2 2 4 2 2 2 5" xfId="1238"/>
    <cellStyle name="Normal 2 2 4 2 2 2 5 2" xfId="2807"/>
    <cellStyle name="Normal 2 2 4 2 2 2 5 3" xfId="4346"/>
    <cellStyle name="Normal 2 2 4 2 2 2 6" xfId="1239"/>
    <cellStyle name="Normal 2 2 4 2 2 2 6 2" xfId="2808"/>
    <cellStyle name="Normal 2 2 4 2 2 2 6 3" xfId="4347"/>
    <cellStyle name="Normal 2 2 4 2 2 2 7" xfId="1228"/>
    <cellStyle name="Normal 2 2 4 2 2 2 7 2" xfId="5042"/>
    <cellStyle name="Normal 2 2 4 2 2 2 8" xfId="2797"/>
    <cellStyle name="Normal 2 2 4 2 2 2 9" xfId="4336"/>
    <cellStyle name="Normal 2 2 4 2 2 3" xfId="219"/>
    <cellStyle name="Normal 2 2 4 2 2 3 2" xfId="1241"/>
    <cellStyle name="Normal 2 2 4 2 2 3 2 2" xfId="1242"/>
    <cellStyle name="Normal 2 2 4 2 2 3 2 2 2" xfId="2811"/>
    <cellStyle name="Normal 2 2 4 2 2 3 2 2 3" xfId="4350"/>
    <cellStyle name="Normal 2 2 4 2 2 3 2 3" xfId="2810"/>
    <cellStyle name="Normal 2 2 4 2 2 3 2 4" xfId="4349"/>
    <cellStyle name="Normal 2 2 4 2 2 3 3" xfId="1243"/>
    <cellStyle name="Normal 2 2 4 2 2 3 3 2" xfId="2812"/>
    <cellStyle name="Normal 2 2 4 2 2 3 3 3" xfId="4351"/>
    <cellStyle name="Normal 2 2 4 2 2 3 4" xfId="1244"/>
    <cellStyle name="Normal 2 2 4 2 2 3 4 2" xfId="2813"/>
    <cellStyle name="Normal 2 2 4 2 2 3 4 3" xfId="4352"/>
    <cellStyle name="Normal 2 2 4 2 2 3 5" xfId="1245"/>
    <cellStyle name="Normal 2 2 4 2 2 3 5 2" xfId="2814"/>
    <cellStyle name="Normal 2 2 4 2 2 3 5 3" xfId="4353"/>
    <cellStyle name="Normal 2 2 4 2 2 3 6" xfId="1240"/>
    <cellStyle name="Normal 2 2 4 2 2 3 6 2" xfId="5043"/>
    <cellStyle name="Normal 2 2 4 2 2 3 7" xfId="2809"/>
    <cellStyle name="Normal 2 2 4 2 2 3 8" xfId="4348"/>
    <cellStyle name="Normal 2 2 4 2 2 4" xfId="1246"/>
    <cellStyle name="Normal 2 2 4 2 2 4 2" xfId="1247"/>
    <cellStyle name="Normal 2 2 4 2 2 4 2 2" xfId="1248"/>
    <cellStyle name="Normal 2 2 4 2 2 4 2 2 2" xfId="2817"/>
    <cellStyle name="Normal 2 2 4 2 2 4 2 2 3" xfId="4356"/>
    <cellStyle name="Normal 2 2 4 2 2 4 2 3" xfId="2816"/>
    <cellStyle name="Normal 2 2 4 2 2 4 2 4" xfId="4355"/>
    <cellStyle name="Normal 2 2 4 2 2 4 3" xfId="1249"/>
    <cellStyle name="Normal 2 2 4 2 2 4 3 2" xfId="2818"/>
    <cellStyle name="Normal 2 2 4 2 2 4 3 3" xfId="4357"/>
    <cellStyle name="Normal 2 2 4 2 2 4 4" xfId="2815"/>
    <cellStyle name="Normal 2 2 4 2 2 4 5" xfId="4354"/>
    <cellStyle name="Normal 2 2 4 2 2 5" xfId="1250"/>
    <cellStyle name="Normal 2 2 4 2 2 5 2" xfId="1251"/>
    <cellStyle name="Normal 2 2 4 2 2 5 2 2" xfId="1252"/>
    <cellStyle name="Normal 2 2 4 2 2 5 2 2 2" xfId="2821"/>
    <cellStyle name="Normal 2 2 4 2 2 5 2 2 3" xfId="4360"/>
    <cellStyle name="Normal 2 2 4 2 2 5 2 3" xfId="2820"/>
    <cellStyle name="Normal 2 2 4 2 2 5 2 4" xfId="4359"/>
    <cellStyle name="Normal 2 2 4 2 2 5 3" xfId="1253"/>
    <cellStyle name="Normal 2 2 4 2 2 5 3 2" xfId="2822"/>
    <cellStyle name="Normal 2 2 4 2 2 5 3 3" xfId="4361"/>
    <cellStyle name="Normal 2 2 4 2 2 5 4" xfId="2819"/>
    <cellStyle name="Normal 2 2 4 2 2 5 5" xfId="4358"/>
    <cellStyle name="Normal 2 2 4 2 2 6" xfId="1254"/>
    <cellStyle name="Normal 2 2 4 2 2 6 2" xfId="1255"/>
    <cellStyle name="Normal 2 2 4 2 2 6 2 2" xfId="2824"/>
    <cellStyle name="Normal 2 2 4 2 2 6 2 3" xfId="4363"/>
    <cellStyle name="Normal 2 2 4 2 2 6 3" xfId="2823"/>
    <cellStyle name="Normal 2 2 4 2 2 6 4" xfId="4362"/>
    <cellStyle name="Normal 2 2 4 2 2 7" xfId="1256"/>
    <cellStyle name="Normal 2 2 4 2 2 7 2" xfId="1257"/>
    <cellStyle name="Normal 2 2 4 2 2 7 2 2" xfId="2826"/>
    <cellStyle name="Normal 2 2 4 2 2 7 2 3" xfId="4365"/>
    <cellStyle name="Normal 2 2 4 2 2 7 3" xfId="2825"/>
    <cellStyle name="Normal 2 2 4 2 2 7 4" xfId="4364"/>
    <cellStyle name="Normal 2 2 4 2 2 8" xfId="1258"/>
    <cellStyle name="Normal 2 2 4 2 2 8 2" xfId="2827"/>
    <cellStyle name="Normal 2 2 4 2 2 8 3" xfId="4366"/>
    <cellStyle name="Normal 2 2 4 2 2 9" xfId="1259"/>
    <cellStyle name="Normal 2 2 4 2 2 9 2" xfId="2828"/>
    <cellStyle name="Normal 2 2 4 2 2 9 3" xfId="4367"/>
    <cellStyle name="Normal 2 2 4 2 3" xfId="143"/>
    <cellStyle name="Normal 2 2 4 2 3 10" xfId="2829"/>
    <cellStyle name="Normal 2 2 4 2 3 11" xfId="4368"/>
    <cellStyle name="Normal 2 2 4 2 3 2" xfId="188"/>
    <cellStyle name="Normal 2 2 4 2 3 2 2" xfId="1262"/>
    <cellStyle name="Normal 2 2 4 2 3 2 2 2" xfId="1263"/>
    <cellStyle name="Normal 2 2 4 2 3 2 2 2 2" xfId="2832"/>
    <cellStyle name="Normal 2 2 4 2 3 2 2 2 3" xfId="4371"/>
    <cellStyle name="Normal 2 2 4 2 3 2 2 3" xfId="2831"/>
    <cellStyle name="Normal 2 2 4 2 3 2 2 4" xfId="4370"/>
    <cellStyle name="Normal 2 2 4 2 3 2 3" xfId="1264"/>
    <cellStyle name="Normal 2 2 4 2 3 2 3 2" xfId="2833"/>
    <cellStyle name="Normal 2 2 4 2 3 2 3 3" xfId="4372"/>
    <cellStyle name="Normal 2 2 4 2 3 2 4" xfId="1265"/>
    <cellStyle name="Normal 2 2 4 2 3 2 4 2" xfId="2834"/>
    <cellStyle name="Normal 2 2 4 2 3 2 4 3" xfId="4373"/>
    <cellStyle name="Normal 2 2 4 2 3 2 5" xfId="1266"/>
    <cellStyle name="Normal 2 2 4 2 3 2 5 2" xfId="2835"/>
    <cellStyle name="Normal 2 2 4 2 3 2 5 3" xfId="4374"/>
    <cellStyle name="Normal 2 2 4 2 3 2 6" xfId="1261"/>
    <cellStyle name="Normal 2 2 4 2 3 2 6 2" xfId="5045"/>
    <cellStyle name="Normal 2 2 4 2 3 2 7" xfId="2830"/>
    <cellStyle name="Normal 2 2 4 2 3 2 8" xfId="4369"/>
    <cellStyle name="Normal 2 2 4 2 3 3" xfId="233"/>
    <cellStyle name="Normal 2 2 4 2 3 3 2" xfId="1268"/>
    <cellStyle name="Normal 2 2 4 2 3 3 2 2" xfId="1269"/>
    <cellStyle name="Normal 2 2 4 2 3 3 2 2 2" xfId="2838"/>
    <cellStyle name="Normal 2 2 4 2 3 3 2 2 3" xfId="4377"/>
    <cellStyle name="Normal 2 2 4 2 3 3 2 3" xfId="2837"/>
    <cellStyle name="Normal 2 2 4 2 3 3 2 4" xfId="4376"/>
    <cellStyle name="Normal 2 2 4 2 3 3 3" xfId="1270"/>
    <cellStyle name="Normal 2 2 4 2 3 3 3 2" xfId="2839"/>
    <cellStyle name="Normal 2 2 4 2 3 3 3 3" xfId="4378"/>
    <cellStyle name="Normal 2 2 4 2 3 3 4" xfId="1267"/>
    <cellStyle name="Normal 2 2 4 2 3 3 4 2" xfId="5046"/>
    <cellStyle name="Normal 2 2 4 2 3 3 5" xfId="2836"/>
    <cellStyle name="Normal 2 2 4 2 3 3 6" xfId="4375"/>
    <cellStyle name="Normal 2 2 4 2 3 4" xfId="1271"/>
    <cellStyle name="Normal 2 2 4 2 3 4 2" xfId="1272"/>
    <cellStyle name="Normal 2 2 4 2 3 4 2 2" xfId="2841"/>
    <cellStyle name="Normal 2 2 4 2 3 4 2 3" xfId="4380"/>
    <cellStyle name="Normal 2 2 4 2 3 4 3" xfId="2840"/>
    <cellStyle name="Normal 2 2 4 2 3 4 4" xfId="4379"/>
    <cellStyle name="Normal 2 2 4 2 3 5" xfId="1273"/>
    <cellStyle name="Normal 2 2 4 2 3 5 2" xfId="1274"/>
    <cellStyle name="Normal 2 2 4 2 3 5 2 2" xfId="2843"/>
    <cellStyle name="Normal 2 2 4 2 3 5 2 3" xfId="4382"/>
    <cellStyle name="Normal 2 2 4 2 3 5 3" xfId="2842"/>
    <cellStyle name="Normal 2 2 4 2 3 5 4" xfId="4381"/>
    <cellStyle name="Normal 2 2 4 2 3 6" xfId="1275"/>
    <cellStyle name="Normal 2 2 4 2 3 6 2" xfId="2844"/>
    <cellStyle name="Normal 2 2 4 2 3 6 3" xfId="4383"/>
    <cellStyle name="Normal 2 2 4 2 3 7" xfId="1276"/>
    <cellStyle name="Normal 2 2 4 2 3 7 2" xfId="2845"/>
    <cellStyle name="Normal 2 2 4 2 3 7 3" xfId="4384"/>
    <cellStyle name="Normal 2 2 4 2 3 8" xfId="1277"/>
    <cellStyle name="Normal 2 2 4 2 3 8 2" xfId="2846"/>
    <cellStyle name="Normal 2 2 4 2 3 8 3" xfId="4385"/>
    <cellStyle name="Normal 2 2 4 2 3 9" xfId="1260"/>
    <cellStyle name="Normal 2 2 4 2 3 9 2" xfId="5044"/>
    <cellStyle name="Normal 2 2 4 2 4" xfId="160"/>
    <cellStyle name="Normal 2 2 4 2 4 10" xfId="4386"/>
    <cellStyle name="Normal 2 2 4 2 4 2" xfId="1279"/>
    <cellStyle name="Normal 2 2 4 2 4 2 2" xfId="1280"/>
    <cellStyle name="Normal 2 2 4 2 4 2 2 2" xfId="1281"/>
    <cellStyle name="Normal 2 2 4 2 4 2 2 2 2" xfId="2850"/>
    <cellStyle name="Normal 2 2 4 2 4 2 2 2 3" xfId="4389"/>
    <cellStyle name="Normal 2 2 4 2 4 2 2 3" xfId="2849"/>
    <cellStyle name="Normal 2 2 4 2 4 2 2 4" xfId="4388"/>
    <cellStyle name="Normal 2 2 4 2 4 2 3" xfId="1282"/>
    <cellStyle name="Normal 2 2 4 2 4 2 3 2" xfId="2851"/>
    <cellStyle name="Normal 2 2 4 2 4 2 3 3" xfId="4390"/>
    <cellStyle name="Normal 2 2 4 2 4 2 4" xfId="1283"/>
    <cellStyle name="Normal 2 2 4 2 4 2 4 2" xfId="2852"/>
    <cellStyle name="Normal 2 2 4 2 4 2 4 3" xfId="4391"/>
    <cellStyle name="Normal 2 2 4 2 4 2 5" xfId="1284"/>
    <cellStyle name="Normal 2 2 4 2 4 2 5 2" xfId="2853"/>
    <cellStyle name="Normal 2 2 4 2 4 2 5 3" xfId="4392"/>
    <cellStyle name="Normal 2 2 4 2 4 2 6" xfId="2848"/>
    <cellStyle name="Normal 2 2 4 2 4 2 7" xfId="4387"/>
    <cellStyle name="Normal 2 2 4 2 4 3" xfId="1285"/>
    <cellStyle name="Normal 2 2 4 2 4 3 2" xfId="1286"/>
    <cellStyle name="Normal 2 2 4 2 4 3 2 2" xfId="1287"/>
    <cellStyle name="Normal 2 2 4 2 4 3 2 2 2" xfId="2856"/>
    <cellStyle name="Normal 2 2 4 2 4 3 2 2 3" xfId="4395"/>
    <cellStyle name="Normal 2 2 4 2 4 3 2 3" xfId="2855"/>
    <cellStyle name="Normal 2 2 4 2 4 3 2 4" xfId="4394"/>
    <cellStyle name="Normal 2 2 4 2 4 3 3" xfId="1288"/>
    <cellStyle name="Normal 2 2 4 2 4 3 3 2" xfId="2857"/>
    <cellStyle name="Normal 2 2 4 2 4 3 3 3" xfId="4396"/>
    <cellStyle name="Normal 2 2 4 2 4 3 4" xfId="2854"/>
    <cellStyle name="Normal 2 2 4 2 4 3 5" xfId="4393"/>
    <cellStyle name="Normal 2 2 4 2 4 4" xfId="1289"/>
    <cellStyle name="Normal 2 2 4 2 4 4 2" xfId="1290"/>
    <cellStyle name="Normal 2 2 4 2 4 4 2 2" xfId="2859"/>
    <cellStyle name="Normal 2 2 4 2 4 4 2 3" xfId="4398"/>
    <cellStyle name="Normal 2 2 4 2 4 4 3" xfId="2858"/>
    <cellStyle name="Normal 2 2 4 2 4 4 4" xfId="4397"/>
    <cellStyle name="Normal 2 2 4 2 4 5" xfId="1291"/>
    <cellStyle name="Normal 2 2 4 2 4 5 2" xfId="2860"/>
    <cellStyle name="Normal 2 2 4 2 4 5 3" xfId="4399"/>
    <cellStyle name="Normal 2 2 4 2 4 6" xfId="1292"/>
    <cellStyle name="Normal 2 2 4 2 4 6 2" xfId="2861"/>
    <cellStyle name="Normal 2 2 4 2 4 6 3" xfId="4400"/>
    <cellStyle name="Normal 2 2 4 2 4 7" xfId="1293"/>
    <cellStyle name="Normal 2 2 4 2 4 7 2" xfId="2862"/>
    <cellStyle name="Normal 2 2 4 2 4 7 3" xfId="4401"/>
    <cellStyle name="Normal 2 2 4 2 4 8" xfId="1278"/>
    <cellStyle name="Normal 2 2 4 2 4 8 2" xfId="5047"/>
    <cellStyle name="Normal 2 2 4 2 4 9" xfId="2847"/>
    <cellStyle name="Normal 2 2 4 2 5" xfId="205"/>
    <cellStyle name="Normal 2 2 4 2 5 2" xfId="1295"/>
    <cellStyle name="Normal 2 2 4 2 5 2 2" xfId="1296"/>
    <cellStyle name="Normal 2 2 4 2 5 2 2 2" xfId="1297"/>
    <cellStyle name="Normal 2 2 4 2 5 2 2 2 2" xfId="2866"/>
    <cellStyle name="Normal 2 2 4 2 5 2 2 2 3" xfId="4405"/>
    <cellStyle name="Normal 2 2 4 2 5 2 2 3" xfId="2865"/>
    <cellStyle name="Normal 2 2 4 2 5 2 2 4" xfId="4404"/>
    <cellStyle name="Normal 2 2 4 2 5 2 3" xfId="1298"/>
    <cellStyle name="Normal 2 2 4 2 5 2 3 2" xfId="2867"/>
    <cellStyle name="Normal 2 2 4 2 5 2 3 3" xfId="4406"/>
    <cellStyle name="Normal 2 2 4 2 5 2 4" xfId="2864"/>
    <cellStyle name="Normal 2 2 4 2 5 2 5" xfId="4403"/>
    <cellStyle name="Normal 2 2 4 2 5 3" xfId="1299"/>
    <cellStyle name="Normal 2 2 4 2 5 3 2" xfId="1300"/>
    <cellStyle name="Normal 2 2 4 2 5 3 2 2" xfId="2869"/>
    <cellStyle name="Normal 2 2 4 2 5 3 2 3" xfId="4408"/>
    <cellStyle name="Normal 2 2 4 2 5 3 3" xfId="2868"/>
    <cellStyle name="Normal 2 2 4 2 5 3 4" xfId="4407"/>
    <cellStyle name="Normal 2 2 4 2 5 4" xfId="1301"/>
    <cellStyle name="Normal 2 2 4 2 5 4 2" xfId="2870"/>
    <cellStyle name="Normal 2 2 4 2 5 4 3" xfId="4409"/>
    <cellStyle name="Normal 2 2 4 2 5 5" xfId="1302"/>
    <cellStyle name="Normal 2 2 4 2 5 5 2" xfId="2871"/>
    <cellStyle name="Normal 2 2 4 2 5 5 3" xfId="4410"/>
    <cellStyle name="Normal 2 2 4 2 5 6" xfId="1303"/>
    <cellStyle name="Normal 2 2 4 2 5 6 2" xfId="2872"/>
    <cellStyle name="Normal 2 2 4 2 5 6 3" xfId="4411"/>
    <cellStyle name="Normal 2 2 4 2 5 7" xfId="1294"/>
    <cellStyle name="Normal 2 2 4 2 5 7 2" xfId="5048"/>
    <cellStyle name="Normal 2 2 4 2 5 8" xfId="2863"/>
    <cellStyle name="Normal 2 2 4 2 5 9" xfId="4402"/>
    <cellStyle name="Normal 2 2 4 2 6" xfId="1304"/>
    <cellStyle name="Normal 2 2 4 2 6 2" xfId="1305"/>
    <cellStyle name="Normal 2 2 4 2 6 2 2" xfId="1306"/>
    <cellStyle name="Normal 2 2 4 2 6 2 2 2" xfId="2875"/>
    <cellStyle name="Normal 2 2 4 2 6 2 2 3" xfId="4414"/>
    <cellStyle name="Normal 2 2 4 2 6 2 3" xfId="2874"/>
    <cellStyle name="Normal 2 2 4 2 6 2 4" xfId="4413"/>
    <cellStyle name="Normal 2 2 4 2 6 3" xfId="1307"/>
    <cellStyle name="Normal 2 2 4 2 6 3 2" xfId="2876"/>
    <cellStyle name="Normal 2 2 4 2 6 3 3" xfId="4415"/>
    <cellStyle name="Normal 2 2 4 2 6 4" xfId="1308"/>
    <cellStyle name="Normal 2 2 4 2 6 4 2" xfId="2877"/>
    <cellStyle name="Normal 2 2 4 2 6 4 3" xfId="4416"/>
    <cellStyle name="Normal 2 2 4 2 6 5" xfId="1309"/>
    <cellStyle name="Normal 2 2 4 2 6 5 2" xfId="2878"/>
    <cellStyle name="Normal 2 2 4 2 6 5 3" xfId="4417"/>
    <cellStyle name="Normal 2 2 4 2 6 6" xfId="2873"/>
    <cellStyle name="Normal 2 2 4 2 6 7" xfId="4412"/>
    <cellStyle name="Normal 2 2 4 2 7" xfId="1310"/>
    <cellStyle name="Normal 2 2 4 2 7 2" xfId="1311"/>
    <cellStyle name="Normal 2 2 4 2 7 2 2" xfId="1312"/>
    <cellStyle name="Normal 2 2 4 2 7 2 2 2" xfId="2881"/>
    <cellStyle name="Normal 2 2 4 2 7 2 2 3" xfId="4420"/>
    <cellStyle name="Normal 2 2 4 2 7 2 3" xfId="2880"/>
    <cellStyle name="Normal 2 2 4 2 7 2 4" xfId="4419"/>
    <cellStyle name="Normal 2 2 4 2 7 3" xfId="1313"/>
    <cellStyle name="Normal 2 2 4 2 7 3 2" xfId="2882"/>
    <cellStyle name="Normal 2 2 4 2 7 3 3" xfId="4421"/>
    <cellStyle name="Normal 2 2 4 2 7 4" xfId="2879"/>
    <cellStyle name="Normal 2 2 4 2 7 5" xfId="4418"/>
    <cellStyle name="Normal 2 2 4 2 8" xfId="1314"/>
    <cellStyle name="Normal 2 2 4 2 8 2" xfId="1315"/>
    <cellStyle name="Normal 2 2 4 2 8 2 2" xfId="1316"/>
    <cellStyle name="Normal 2 2 4 2 8 2 2 2" xfId="2885"/>
    <cellStyle name="Normal 2 2 4 2 8 2 2 3" xfId="4424"/>
    <cellStyle name="Normal 2 2 4 2 8 2 3" xfId="2884"/>
    <cellStyle name="Normal 2 2 4 2 8 2 4" xfId="4423"/>
    <cellStyle name="Normal 2 2 4 2 8 3" xfId="1317"/>
    <cellStyle name="Normal 2 2 4 2 8 3 2" xfId="2886"/>
    <cellStyle name="Normal 2 2 4 2 8 3 3" xfId="4425"/>
    <cellStyle name="Normal 2 2 4 2 8 4" xfId="2883"/>
    <cellStyle name="Normal 2 2 4 2 8 5" xfId="4422"/>
    <cellStyle name="Normal 2 2 4 2 9" xfId="1318"/>
    <cellStyle name="Normal 2 2 4 2 9 2" xfId="1319"/>
    <cellStyle name="Normal 2 2 4 2 9 2 2" xfId="2888"/>
    <cellStyle name="Normal 2 2 4 2 9 2 3" xfId="4427"/>
    <cellStyle name="Normal 2 2 4 2 9 3" xfId="2887"/>
    <cellStyle name="Normal 2 2 4 2 9 4" xfId="4426"/>
    <cellStyle name="Normal 2 2 4 20" xfId="2767"/>
    <cellStyle name="Normal 2 2 4 21" xfId="4306"/>
    <cellStyle name="Normal 2 2 4 3" xfId="112"/>
    <cellStyle name="Normal 2 2 4 3 10" xfId="1321"/>
    <cellStyle name="Normal 2 2 4 3 10 2" xfId="1322"/>
    <cellStyle name="Normal 2 2 4 3 10 2 2" xfId="2891"/>
    <cellStyle name="Normal 2 2 4 3 10 2 3" xfId="4430"/>
    <cellStyle name="Normal 2 2 4 3 10 3" xfId="2890"/>
    <cellStyle name="Normal 2 2 4 3 10 4" xfId="4429"/>
    <cellStyle name="Normal 2 2 4 3 11" xfId="1323"/>
    <cellStyle name="Normal 2 2 4 3 11 2" xfId="1324"/>
    <cellStyle name="Normal 2 2 4 3 11 2 2" xfId="2893"/>
    <cellStyle name="Normal 2 2 4 3 11 2 3" xfId="4432"/>
    <cellStyle name="Normal 2 2 4 3 11 3" xfId="2892"/>
    <cellStyle name="Normal 2 2 4 3 11 4" xfId="4431"/>
    <cellStyle name="Normal 2 2 4 3 12" xfId="1325"/>
    <cellStyle name="Normal 2 2 4 3 12 2" xfId="2894"/>
    <cellStyle name="Normal 2 2 4 3 12 3" xfId="4433"/>
    <cellStyle name="Normal 2 2 4 3 13" xfId="1326"/>
    <cellStyle name="Normal 2 2 4 3 13 2" xfId="2895"/>
    <cellStyle name="Normal 2 2 4 3 13 3" xfId="4434"/>
    <cellStyle name="Normal 2 2 4 3 14" xfId="1327"/>
    <cellStyle name="Normal 2 2 4 3 14 2" xfId="2896"/>
    <cellStyle name="Normal 2 2 4 3 14 3" xfId="4435"/>
    <cellStyle name="Normal 2 2 4 3 15" xfId="1328"/>
    <cellStyle name="Normal 2 2 4 3 15 2" xfId="2897"/>
    <cellStyle name="Normal 2 2 4 3 15 3" xfId="4436"/>
    <cellStyle name="Normal 2 2 4 3 16" xfId="1320"/>
    <cellStyle name="Normal 2 2 4 3 16 2" xfId="5049"/>
    <cellStyle name="Normal 2 2 4 3 17" xfId="2889"/>
    <cellStyle name="Normal 2 2 4 3 18" xfId="4428"/>
    <cellStyle name="Normal 2 2 4 3 2" xfId="132"/>
    <cellStyle name="Normal 2 2 4 3 2 10" xfId="1330"/>
    <cellStyle name="Normal 2 2 4 3 2 10 2" xfId="2899"/>
    <cellStyle name="Normal 2 2 4 3 2 10 3" xfId="4438"/>
    <cellStyle name="Normal 2 2 4 3 2 11" xfId="1329"/>
    <cellStyle name="Normal 2 2 4 3 2 11 2" xfId="5050"/>
    <cellStyle name="Normal 2 2 4 3 2 12" xfId="2898"/>
    <cellStyle name="Normal 2 2 4 3 2 13" xfId="4437"/>
    <cellStyle name="Normal 2 2 4 3 2 2" xfId="177"/>
    <cellStyle name="Normal 2 2 4 3 2 2 2" xfId="1332"/>
    <cellStyle name="Normal 2 2 4 3 2 2 2 2" xfId="1333"/>
    <cellStyle name="Normal 2 2 4 3 2 2 2 2 2" xfId="1334"/>
    <cellStyle name="Normal 2 2 4 3 2 2 2 2 2 2" xfId="2903"/>
    <cellStyle name="Normal 2 2 4 3 2 2 2 2 2 3" xfId="4442"/>
    <cellStyle name="Normal 2 2 4 3 2 2 2 2 3" xfId="2902"/>
    <cellStyle name="Normal 2 2 4 3 2 2 2 2 4" xfId="4441"/>
    <cellStyle name="Normal 2 2 4 3 2 2 2 3" xfId="1335"/>
    <cellStyle name="Normal 2 2 4 3 2 2 2 3 2" xfId="2904"/>
    <cellStyle name="Normal 2 2 4 3 2 2 2 3 3" xfId="4443"/>
    <cellStyle name="Normal 2 2 4 3 2 2 2 4" xfId="1336"/>
    <cellStyle name="Normal 2 2 4 3 2 2 2 4 2" xfId="2905"/>
    <cellStyle name="Normal 2 2 4 3 2 2 2 4 3" xfId="4444"/>
    <cellStyle name="Normal 2 2 4 3 2 2 2 5" xfId="1337"/>
    <cellStyle name="Normal 2 2 4 3 2 2 2 5 2" xfId="2906"/>
    <cellStyle name="Normal 2 2 4 3 2 2 2 5 3" xfId="4445"/>
    <cellStyle name="Normal 2 2 4 3 2 2 2 6" xfId="2901"/>
    <cellStyle name="Normal 2 2 4 3 2 2 2 7" xfId="4440"/>
    <cellStyle name="Normal 2 2 4 3 2 2 3" xfId="1338"/>
    <cellStyle name="Normal 2 2 4 3 2 2 3 2" xfId="1339"/>
    <cellStyle name="Normal 2 2 4 3 2 2 3 2 2" xfId="2908"/>
    <cellStyle name="Normal 2 2 4 3 2 2 3 2 3" xfId="4447"/>
    <cellStyle name="Normal 2 2 4 3 2 2 3 3" xfId="2907"/>
    <cellStyle name="Normal 2 2 4 3 2 2 3 4" xfId="4446"/>
    <cellStyle name="Normal 2 2 4 3 2 2 4" xfId="1340"/>
    <cellStyle name="Normal 2 2 4 3 2 2 4 2" xfId="2909"/>
    <cellStyle name="Normal 2 2 4 3 2 2 4 3" xfId="4448"/>
    <cellStyle name="Normal 2 2 4 3 2 2 5" xfId="1341"/>
    <cellStyle name="Normal 2 2 4 3 2 2 5 2" xfId="2910"/>
    <cellStyle name="Normal 2 2 4 3 2 2 5 3" xfId="4449"/>
    <cellStyle name="Normal 2 2 4 3 2 2 6" xfId="1342"/>
    <cellStyle name="Normal 2 2 4 3 2 2 6 2" xfId="2911"/>
    <cellStyle name="Normal 2 2 4 3 2 2 6 3" xfId="4450"/>
    <cellStyle name="Normal 2 2 4 3 2 2 7" xfId="1331"/>
    <cellStyle name="Normal 2 2 4 3 2 2 7 2" xfId="5051"/>
    <cellStyle name="Normal 2 2 4 3 2 2 8" xfId="2900"/>
    <cellStyle name="Normal 2 2 4 3 2 2 9" xfId="4439"/>
    <cellStyle name="Normal 2 2 4 3 2 3" xfId="222"/>
    <cellStyle name="Normal 2 2 4 3 2 3 2" xfId="1344"/>
    <cellStyle name="Normal 2 2 4 3 2 3 2 2" xfId="1345"/>
    <cellStyle name="Normal 2 2 4 3 2 3 2 2 2" xfId="2914"/>
    <cellStyle name="Normal 2 2 4 3 2 3 2 2 3" xfId="4453"/>
    <cellStyle name="Normal 2 2 4 3 2 3 2 3" xfId="2913"/>
    <cellStyle name="Normal 2 2 4 3 2 3 2 4" xfId="4452"/>
    <cellStyle name="Normal 2 2 4 3 2 3 3" xfId="1346"/>
    <cellStyle name="Normal 2 2 4 3 2 3 3 2" xfId="2915"/>
    <cellStyle name="Normal 2 2 4 3 2 3 3 3" xfId="4454"/>
    <cellStyle name="Normal 2 2 4 3 2 3 4" xfId="1347"/>
    <cellStyle name="Normal 2 2 4 3 2 3 4 2" xfId="2916"/>
    <cellStyle name="Normal 2 2 4 3 2 3 4 3" xfId="4455"/>
    <cellStyle name="Normal 2 2 4 3 2 3 5" xfId="1348"/>
    <cellStyle name="Normal 2 2 4 3 2 3 5 2" xfId="2917"/>
    <cellStyle name="Normal 2 2 4 3 2 3 5 3" xfId="4456"/>
    <cellStyle name="Normal 2 2 4 3 2 3 6" xfId="1343"/>
    <cellStyle name="Normal 2 2 4 3 2 3 6 2" xfId="5052"/>
    <cellStyle name="Normal 2 2 4 3 2 3 7" xfId="2912"/>
    <cellStyle name="Normal 2 2 4 3 2 3 8" xfId="4451"/>
    <cellStyle name="Normal 2 2 4 3 2 4" xfId="1349"/>
    <cellStyle name="Normal 2 2 4 3 2 4 2" xfId="1350"/>
    <cellStyle name="Normal 2 2 4 3 2 4 2 2" xfId="1351"/>
    <cellStyle name="Normal 2 2 4 3 2 4 2 2 2" xfId="2920"/>
    <cellStyle name="Normal 2 2 4 3 2 4 2 2 3" xfId="4459"/>
    <cellStyle name="Normal 2 2 4 3 2 4 2 3" xfId="2919"/>
    <cellStyle name="Normal 2 2 4 3 2 4 2 4" xfId="4458"/>
    <cellStyle name="Normal 2 2 4 3 2 4 3" xfId="1352"/>
    <cellStyle name="Normal 2 2 4 3 2 4 3 2" xfId="2921"/>
    <cellStyle name="Normal 2 2 4 3 2 4 3 3" xfId="4460"/>
    <cellStyle name="Normal 2 2 4 3 2 4 4" xfId="2918"/>
    <cellStyle name="Normal 2 2 4 3 2 4 5" xfId="4457"/>
    <cellStyle name="Normal 2 2 4 3 2 5" xfId="1353"/>
    <cellStyle name="Normal 2 2 4 3 2 5 2" xfId="1354"/>
    <cellStyle name="Normal 2 2 4 3 2 5 2 2" xfId="1355"/>
    <cellStyle name="Normal 2 2 4 3 2 5 2 2 2" xfId="2924"/>
    <cellStyle name="Normal 2 2 4 3 2 5 2 2 3" xfId="4463"/>
    <cellStyle name="Normal 2 2 4 3 2 5 2 3" xfId="2923"/>
    <cellStyle name="Normal 2 2 4 3 2 5 2 4" xfId="4462"/>
    <cellStyle name="Normal 2 2 4 3 2 5 3" xfId="1356"/>
    <cellStyle name="Normal 2 2 4 3 2 5 3 2" xfId="2925"/>
    <cellStyle name="Normal 2 2 4 3 2 5 3 3" xfId="4464"/>
    <cellStyle name="Normal 2 2 4 3 2 5 4" xfId="2922"/>
    <cellStyle name="Normal 2 2 4 3 2 5 5" xfId="4461"/>
    <cellStyle name="Normal 2 2 4 3 2 6" xfId="1357"/>
    <cellStyle name="Normal 2 2 4 3 2 6 2" xfId="1358"/>
    <cellStyle name="Normal 2 2 4 3 2 6 2 2" xfId="2927"/>
    <cellStyle name="Normal 2 2 4 3 2 6 2 3" xfId="4466"/>
    <cellStyle name="Normal 2 2 4 3 2 6 3" xfId="2926"/>
    <cellStyle name="Normal 2 2 4 3 2 6 4" xfId="4465"/>
    <cellStyle name="Normal 2 2 4 3 2 7" xfId="1359"/>
    <cellStyle name="Normal 2 2 4 3 2 7 2" xfId="1360"/>
    <cellStyle name="Normal 2 2 4 3 2 7 2 2" xfId="2929"/>
    <cellStyle name="Normal 2 2 4 3 2 7 2 3" xfId="4468"/>
    <cellStyle name="Normal 2 2 4 3 2 7 3" xfId="2928"/>
    <cellStyle name="Normal 2 2 4 3 2 7 4" xfId="4467"/>
    <cellStyle name="Normal 2 2 4 3 2 8" xfId="1361"/>
    <cellStyle name="Normal 2 2 4 3 2 8 2" xfId="2930"/>
    <cellStyle name="Normal 2 2 4 3 2 8 3" xfId="4469"/>
    <cellStyle name="Normal 2 2 4 3 2 9" xfId="1362"/>
    <cellStyle name="Normal 2 2 4 3 2 9 2" xfId="2931"/>
    <cellStyle name="Normal 2 2 4 3 2 9 3" xfId="4470"/>
    <cellStyle name="Normal 2 2 4 3 3" xfId="146"/>
    <cellStyle name="Normal 2 2 4 3 3 10" xfId="2932"/>
    <cellStyle name="Normal 2 2 4 3 3 11" xfId="4471"/>
    <cellStyle name="Normal 2 2 4 3 3 2" xfId="191"/>
    <cellStyle name="Normal 2 2 4 3 3 2 2" xfId="1365"/>
    <cellStyle name="Normal 2 2 4 3 3 2 2 2" xfId="1366"/>
    <cellStyle name="Normal 2 2 4 3 3 2 2 2 2" xfId="2935"/>
    <cellStyle name="Normal 2 2 4 3 3 2 2 2 3" xfId="4474"/>
    <cellStyle name="Normal 2 2 4 3 3 2 2 3" xfId="2934"/>
    <cellStyle name="Normal 2 2 4 3 3 2 2 4" xfId="4473"/>
    <cellStyle name="Normal 2 2 4 3 3 2 3" xfId="1367"/>
    <cellStyle name="Normal 2 2 4 3 3 2 3 2" xfId="2936"/>
    <cellStyle name="Normal 2 2 4 3 3 2 3 3" xfId="4475"/>
    <cellStyle name="Normal 2 2 4 3 3 2 4" xfId="1368"/>
    <cellStyle name="Normal 2 2 4 3 3 2 4 2" xfId="2937"/>
    <cellStyle name="Normal 2 2 4 3 3 2 4 3" xfId="4476"/>
    <cellStyle name="Normal 2 2 4 3 3 2 5" xfId="1369"/>
    <cellStyle name="Normal 2 2 4 3 3 2 5 2" xfId="2938"/>
    <cellStyle name="Normal 2 2 4 3 3 2 5 3" xfId="4477"/>
    <cellStyle name="Normal 2 2 4 3 3 2 6" xfId="1364"/>
    <cellStyle name="Normal 2 2 4 3 3 2 6 2" xfId="5054"/>
    <cellStyle name="Normal 2 2 4 3 3 2 7" xfId="2933"/>
    <cellStyle name="Normal 2 2 4 3 3 2 8" xfId="4472"/>
    <cellStyle name="Normal 2 2 4 3 3 3" xfId="236"/>
    <cellStyle name="Normal 2 2 4 3 3 3 2" xfId="1371"/>
    <cellStyle name="Normal 2 2 4 3 3 3 2 2" xfId="1372"/>
    <cellStyle name="Normal 2 2 4 3 3 3 2 2 2" xfId="2941"/>
    <cellStyle name="Normal 2 2 4 3 3 3 2 2 3" xfId="4480"/>
    <cellStyle name="Normal 2 2 4 3 3 3 2 3" xfId="2940"/>
    <cellStyle name="Normal 2 2 4 3 3 3 2 4" xfId="4479"/>
    <cellStyle name="Normal 2 2 4 3 3 3 3" xfId="1373"/>
    <cellStyle name="Normal 2 2 4 3 3 3 3 2" xfId="2942"/>
    <cellStyle name="Normal 2 2 4 3 3 3 3 3" xfId="4481"/>
    <cellStyle name="Normal 2 2 4 3 3 3 4" xfId="1370"/>
    <cellStyle name="Normal 2 2 4 3 3 3 4 2" xfId="5055"/>
    <cellStyle name="Normal 2 2 4 3 3 3 5" xfId="2939"/>
    <cellStyle name="Normal 2 2 4 3 3 3 6" xfId="4478"/>
    <cellStyle name="Normal 2 2 4 3 3 4" xfId="1374"/>
    <cellStyle name="Normal 2 2 4 3 3 4 2" xfId="1375"/>
    <cellStyle name="Normal 2 2 4 3 3 4 2 2" xfId="2944"/>
    <cellStyle name="Normal 2 2 4 3 3 4 2 3" xfId="4483"/>
    <cellStyle name="Normal 2 2 4 3 3 4 3" xfId="2943"/>
    <cellStyle name="Normal 2 2 4 3 3 4 4" xfId="4482"/>
    <cellStyle name="Normal 2 2 4 3 3 5" xfId="1376"/>
    <cellStyle name="Normal 2 2 4 3 3 5 2" xfId="1377"/>
    <cellStyle name="Normal 2 2 4 3 3 5 2 2" xfId="2946"/>
    <cellStyle name="Normal 2 2 4 3 3 5 2 3" xfId="4485"/>
    <cellStyle name="Normal 2 2 4 3 3 5 3" xfId="2945"/>
    <cellStyle name="Normal 2 2 4 3 3 5 4" xfId="4484"/>
    <cellStyle name="Normal 2 2 4 3 3 6" xfId="1378"/>
    <cellStyle name="Normal 2 2 4 3 3 6 2" xfId="2947"/>
    <cellStyle name="Normal 2 2 4 3 3 6 3" xfId="4486"/>
    <cellStyle name="Normal 2 2 4 3 3 7" xfId="1379"/>
    <cellStyle name="Normal 2 2 4 3 3 7 2" xfId="2948"/>
    <cellStyle name="Normal 2 2 4 3 3 7 3" xfId="4487"/>
    <cellStyle name="Normal 2 2 4 3 3 8" xfId="1380"/>
    <cellStyle name="Normal 2 2 4 3 3 8 2" xfId="2949"/>
    <cellStyle name="Normal 2 2 4 3 3 8 3" xfId="4488"/>
    <cellStyle name="Normal 2 2 4 3 3 9" xfId="1363"/>
    <cellStyle name="Normal 2 2 4 3 3 9 2" xfId="5053"/>
    <cellStyle name="Normal 2 2 4 3 4" xfId="163"/>
    <cellStyle name="Normal 2 2 4 3 4 10" xfId="4489"/>
    <cellStyle name="Normal 2 2 4 3 4 2" xfId="1382"/>
    <cellStyle name="Normal 2 2 4 3 4 2 2" xfId="1383"/>
    <cellStyle name="Normal 2 2 4 3 4 2 2 2" xfId="1384"/>
    <cellStyle name="Normal 2 2 4 3 4 2 2 2 2" xfId="2953"/>
    <cellStyle name="Normal 2 2 4 3 4 2 2 2 3" xfId="4492"/>
    <cellStyle name="Normal 2 2 4 3 4 2 2 3" xfId="2952"/>
    <cellStyle name="Normal 2 2 4 3 4 2 2 4" xfId="4491"/>
    <cellStyle name="Normal 2 2 4 3 4 2 3" xfId="1385"/>
    <cellStyle name="Normal 2 2 4 3 4 2 3 2" xfId="2954"/>
    <cellStyle name="Normal 2 2 4 3 4 2 3 3" xfId="4493"/>
    <cellStyle name="Normal 2 2 4 3 4 2 4" xfId="1386"/>
    <cellStyle name="Normal 2 2 4 3 4 2 4 2" xfId="2955"/>
    <cellStyle name="Normal 2 2 4 3 4 2 4 3" xfId="4494"/>
    <cellStyle name="Normal 2 2 4 3 4 2 5" xfId="1387"/>
    <cellStyle name="Normal 2 2 4 3 4 2 5 2" xfId="2956"/>
    <cellStyle name="Normal 2 2 4 3 4 2 5 3" xfId="4495"/>
    <cellStyle name="Normal 2 2 4 3 4 2 6" xfId="2951"/>
    <cellStyle name="Normal 2 2 4 3 4 2 7" xfId="4490"/>
    <cellStyle name="Normal 2 2 4 3 4 3" xfId="1388"/>
    <cellStyle name="Normal 2 2 4 3 4 3 2" xfId="1389"/>
    <cellStyle name="Normal 2 2 4 3 4 3 2 2" xfId="1390"/>
    <cellStyle name="Normal 2 2 4 3 4 3 2 2 2" xfId="2959"/>
    <cellStyle name="Normal 2 2 4 3 4 3 2 2 3" xfId="4498"/>
    <cellStyle name="Normal 2 2 4 3 4 3 2 3" xfId="2958"/>
    <cellStyle name="Normal 2 2 4 3 4 3 2 4" xfId="4497"/>
    <cellStyle name="Normal 2 2 4 3 4 3 3" xfId="1391"/>
    <cellStyle name="Normal 2 2 4 3 4 3 3 2" xfId="2960"/>
    <cellStyle name="Normal 2 2 4 3 4 3 3 3" xfId="4499"/>
    <cellStyle name="Normal 2 2 4 3 4 3 4" xfId="2957"/>
    <cellStyle name="Normal 2 2 4 3 4 3 5" xfId="4496"/>
    <cellStyle name="Normal 2 2 4 3 4 4" xfId="1392"/>
    <cellStyle name="Normal 2 2 4 3 4 4 2" xfId="1393"/>
    <cellStyle name="Normal 2 2 4 3 4 4 2 2" xfId="2962"/>
    <cellStyle name="Normal 2 2 4 3 4 4 2 3" xfId="4501"/>
    <cellStyle name="Normal 2 2 4 3 4 4 3" xfId="2961"/>
    <cellStyle name="Normal 2 2 4 3 4 4 4" xfId="4500"/>
    <cellStyle name="Normal 2 2 4 3 4 5" xfId="1394"/>
    <cellStyle name="Normal 2 2 4 3 4 5 2" xfId="2963"/>
    <cellStyle name="Normal 2 2 4 3 4 5 3" xfId="4502"/>
    <cellStyle name="Normal 2 2 4 3 4 6" xfId="1395"/>
    <cellStyle name="Normal 2 2 4 3 4 6 2" xfId="2964"/>
    <cellStyle name="Normal 2 2 4 3 4 6 3" xfId="4503"/>
    <cellStyle name="Normal 2 2 4 3 4 7" xfId="1396"/>
    <cellStyle name="Normal 2 2 4 3 4 7 2" xfId="2965"/>
    <cellStyle name="Normal 2 2 4 3 4 7 3" xfId="4504"/>
    <cellStyle name="Normal 2 2 4 3 4 8" xfId="1381"/>
    <cellStyle name="Normal 2 2 4 3 4 8 2" xfId="5056"/>
    <cellStyle name="Normal 2 2 4 3 4 9" xfId="2950"/>
    <cellStyle name="Normal 2 2 4 3 5" xfId="208"/>
    <cellStyle name="Normal 2 2 4 3 5 2" xfId="1398"/>
    <cellStyle name="Normal 2 2 4 3 5 2 2" xfId="1399"/>
    <cellStyle name="Normal 2 2 4 3 5 2 2 2" xfId="1400"/>
    <cellStyle name="Normal 2 2 4 3 5 2 2 2 2" xfId="2969"/>
    <cellStyle name="Normal 2 2 4 3 5 2 2 2 3" xfId="4508"/>
    <cellStyle name="Normal 2 2 4 3 5 2 2 3" xfId="2968"/>
    <cellStyle name="Normal 2 2 4 3 5 2 2 4" xfId="4507"/>
    <cellStyle name="Normal 2 2 4 3 5 2 3" xfId="1401"/>
    <cellStyle name="Normal 2 2 4 3 5 2 3 2" xfId="2970"/>
    <cellStyle name="Normal 2 2 4 3 5 2 3 3" xfId="4509"/>
    <cellStyle name="Normal 2 2 4 3 5 2 4" xfId="2967"/>
    <cellStyle name="Normal 2 2 4 3 5 2 5" xfId="4506"/>
    <cellStyle name="Normal 2 2 4 3 5 3" xfId="1402"/>
    <cellStyle name="Normal 2 2 4 3 5 3 2" xfId="1403"/>
    <cellStyle name="Normal 2 2 4 3 5 3 2 2" xfId="2972"/>
    <cellStyle name="Normal 2 2 4 3 5 3 2 3" xfId="4511"/>
    <cellStyle name="Normal 2 2 4 3 5 3 3" xfId="2971"/>
    <cellStyle name="Normal 2 2 4 3 5 3 4" xfId="4510"/>
    <cellStyle name="Normal 2 2 4 3 5 4" xfId="1404"/>
    <cellStyle name="Normal 2 2 4 3 5 4 2" xfId="2973"/>
    <cellStyle name="Normal 2 2 4 3 5 4 3" xfId="4512"/>
    <cellStyle name="Normal 2 2 4 3 5 5" xfId="1405"/>
    <cellStyle name="Normal 2 2 4 3 5 5 2" xfId="2974"/>
    <cellStyle name="Normal 2 2 4 3 5 5 3" xfId="4513"/>
    <cellStyle name="Normal 2 2 4 3 5 6" xfId="1406"/>
    <cellStyle name="Normal 2 2 4 3 5 6 2" xfId="2975"/>
    <cellStyle name="Normal 2 2 4 3 5 6 3" xfId="4514"/>
    <cellStyle name="Normal 2 2 4 3 5 7" xfId="1397"/>
    <cellStyle name="Normal 2 2 4 3 5 7 2" xfId="5057"/>
    <cellStyle name="Normal 2 2 4 3 5 8" xfId="2966"/>
    <cellStyle name="Normal 2 2 4 3 5 9" xfId="4505"/>
    <cellStyle name="Normal 2 2 4 3 6" xfId="1407"/>
    <cellStyle name="Normal 2 2 4 3 6 2" xfId="1408"/>
    <cellStyle name="Normal 2 2 4 3 6 2 2" xfId="1409"/>
    <cellStyle name="Normal 2 2 4 3 6 2 2 2" xfId="2978"/>
    <cellStyle name="Normal 2 2 4 3 6 2 2 3" xfId="4517"/>
    <cellStyle name="Normal 2 2 4 3 6 2 3" xfId="2977"/>
    <cellStyle name="Normal 2 2 4 3 6 2 4" xfId="4516"/>
    <cellStyle name="Normal 2 2 4 3 6 3" xfId="1410"/>
    <cellStyle name="Normal 2 2 4 3 6 3 2" xfId="2979"/>
    <cellStyle name="Normal 2 2 4 3 6 3 3" xfId="4518"/>
    <cellStyle name="Normal 2 2 4 3 6 4" xfId="1411"/>
    <cellStyle name="Normal 2 2 4 3 6 4 2" xfId="2980"/>
    <cellStyle name="Normal 2 2 4 3 6 4 3" xfId="4519"/>
    <cellStyle name="Normal 2 2 4 3 6 5" xfId="1412"/>
    <cellStyle name="Normal 2 2 4 3 6 5 2" xfId="2981"/>
    <cellStyle name="Normal 2 2 4 3 6 5 3" xfId="4520"/>
    <cellStyle name="Normal 2 2 4 3 6 6" xfId="2976"/>
    <cellStyle name="Normal 2 2 4 3 6 7" xfId="4515"/>
    <cellStyle name="Normal 2 2 4 3 7" xfId="1413"/>
    <cellStyle name="Normal 2 2 4 3 7 2" xfId="1414"/>
    <cellStyle name="Normal 2 2 4 3 7 2 2" xfId="1415"/>
    <cellStyle name="Normal 2 2 4 3 7 2 2 2" xfId="2984"/>
    <cellStyle name="Normal 2 2 4 3 7 2 2 3" xfId="4523"/>
    <cellStyle name="Normal 2 2 4 3 7 2 3" xfId="2983"/>
    <cellStyle name="Normal 2 2 4 3 7 2 4" xfId="4522"/>
    <cellStyle name="Normal 2 2 4 3 7 3" xfId="1416"/>
    <cellStyle name="Normal 2 2 4 3 7 3 2" xfId="2985"/>
    <cellStyle name="Normal 2 2 4 3 7 3 3" xfId="4524"/>
    <cellStyle name="Normal 2 2 4 3 7 4" xfId="2982"/>
    <cellStyle name="Normal 2 2 4 3 7 5" xfId="4521"/>
    <cellStyle name="Normal 2 2 4 3 8" xfId="1417"/>
    <cellStyle name="Normal 2 2 4 3 8 2" xfId="1418"/>
    <cellStyle name="Normal 2 2 4 3 8 2 2" xfId="1419"/>
    <cellStyle name="Normal 2 2 4 3 8 2 2 2" xfId="2988"/>
    <cellStyle name="Normal 2 2 4 3 8 2 2 3" xfId="4527"/>
    <cellStyle name="Normal 2 2 4 3 8 2 3" xfId="2987"/>
    <cellStyle name="Normal 2 2 4 3 8 2 4" xfId="4526"/>
    <cellStyle name="Normal 2 2 4 3 8 3" xfId="1420"/>
    <cellStyle name="Normal 2 2 4 3 8 3 2" xfId="2989"/>
    <cellStyle name="Normal 2 2 4 3 8 3 3" xfId="4528"/>
    <cellStyle name="Normal 2 2 4 3 8 4" xfId="2986"/>
    <cellStyle name="Normal 2 2 4 3 8 5" xfId="4525"/>
    <cellStyle name="Normal 2 2 4 3 9" xfId="1421"/>
    <cellStyle name="Normal 2 2 4 3 9 2" xfId="1422"/>
    <cellStyle name="Normal 2 2 4 3 9 2 2" xfId="2991"/>
    <cellStyle name="Normal 2 2 4 3 9 2 3" xfId="4530"/>
    <cellStyle name="Normal 2 2 4 3 9 3" xfId="2990"/>
    <cellStyle name="Normal 2 2 4 3 9 4" xfId="4529"/>
    <cellStyle name="Normal 2 2 4 4" xfId="115"/>
    <cellStyle name="Normal 2 2 4 4 10" xfId="1424"/>
    <cellStyle name="Normal 2 2 4 4 10 2" xfId="1425"/>
    <cellStyle name="Normal 2 2 4 4 10 2 2" xfId="2994"/>
    <cellStyle name="Normal 2 2 4 4 10 2 3" xfId="4533"/>
    <cellStyle name="Normal 2 2 4 4 10 3" xfId="2993"/>
    <cellStyle name="Normal 2 2 4 4 10 4" xfId="4532"/>
    <cellStyle name="Normal 2 2 4 4 11" xfId="1426"/>
    <cellStyle name="Normal 2 2 4 4 11 2" xfId="1427"/>
    <cellStyle name="Normal 2 2 4 4 11 2 2" xfId="2996"/>
    <cellStyle name="Normal 2 2 4 4 11 2 3" xfId="4535"/>
    <cellStyle name="Normal 2 2 4 4 11 3" xfId="2995"/>
    <cellStyle name="Normal 2 2 4 4 11 4" xfId="4534"/>
    <cellStyle name="Normal 2 2 4 4 12" xfId="1428"/>
    <cellStyle name="Normal 2 2 4 4 12 2" xfId="2997"/>
    <cellStyle name="Normal 2 2 4 4 12 3" xfId="4536"/>
    <cellStyle name="Normal 2 2 4 4 13" xfId="1429"/>
    <cellStyle name="Normal 2 2 4 4 13 2" xfId="2998"/>
    <cellStyle name="Normal 2 2 4 4 13 3" xfId="4537"/>
    <cellStyle name="Normal 2 2 4 4 14" xfId="1430"/>
    <cellStyle name="Normal 2 2 4 4 14 2" xfId="2999"/>
    <cellStyle name="Normal 2 2 4 4 14 3" xfId="4538"/>
    <cellStyle name="Normal 2 2 4 4 15" xfId="1431"/>
    <cellStyle name="Normal 2 2 4 4 15 2" xfId="3000"/>
    <cellStyle name="Normal 2 2 4 4 15 3" xfId="4539"/>
    <cellStyle name="Normal 2 2 4 4 16" xfId="1423"/>
    <cellStyle name="Normal 2 2 4 4 16 2" xfId="5058"/>
    <cellStyle name="Normal 2 2 4 4 17" xfId="2992"/>
    <cellStyle name="Normal 2 2 4 4 18" xfId="4531"/>
    <cellStyle name="Normal 2 2 4 4 2" xfId="135"/>
    <cellStyle name="Normal 2 2 4 4 2 10" xfId="1433"/>
    <cellStyle name="Normal 2 2 4 4 2 10 2" xfId="3002"/>
    <cellStyle name="Normal 2 2 4 4 2 10 3" xfId="4541"/>
    <cellStyle name="Normal 2 2 4 4 2 11" xfId="1432"/>
    <cellStyle name="Normal 2 2 4 4 2 11 2" xfId="5059"/>
    <cellStyle name="Normal 2 2 4 4 2 12" xfId="3001"/>
    <cellStyle name="Normal 2 2 4 4 2 13" xfId="4540"/>
    <cellStyle name="Normal 2 2 4 4 2 2" xfId="180"/>
    <cellStyle name="Normal 2 2 4 4 2 2 2" xfId="1435"/>
    <cellStyle name="Normal 2 2 4 4 2 2 2 2" xfId="1436"/>
    <cellStyle name="Normal 2 2 4 4 2 2 2 2 2" xfId="1437"/>
    <cellStyle name="Normal 2 2 4 4 2 2 2 2 2 2" xfId="3006"/>
    <cellStyle name="Normal 2 2 4 4 2 2 2 2 2 3" xfId="4545"/>
    <cellStyle name="Normal 2 2 4 4 2 2 2 2 3" xfId="3005"/>
    <cellStyle name="Normal 2 2 4 4 2 2 2 2 4" xfId="4544"/>
    <cellStyle name="Normal 2 2 4 4 2 2 2 3" xfId="1438"/>
    <cellStyle name="Normal 2 2 4 4 2 2 2 3 2" xfId="3007"/>
    <cellStyle name="Normal 2 2 4 4 2 2 2 3 3" xfId="4546"/>
    <cellStyle name="Normal 2 2 4 4 2 2 2 4" xfId="1439"/>
    <cellStyle name="Normal 2 2 4 4 2 2 2 4 2" xfId="3008"/>
    <cellStyle name="Normal 2 2 4 4 2 2 2 4 3" xfId="4547"/>
    <cellStyle name="Normal 2 2 4 4 2 2 2 5" xfId="1440"/>
    <cellStyle name="Normal 2 2 4 4 2 2 2 5 2" xfId="3009"/>
    <cellStyle name="Normal 2 2 4 4 2 2 2 5 3" xfId="4548"/>
    <cellStyle name="Normal 2 2 4 4 2 2 2 6" xfId="3004"/>
    <cellStyle name="Normal 2 2 4 4 2 2 2 7" xfId="4543"/>
    <cellStyle name="Normal 2 2 4 4 2 2 3" xfId="1441"/>
    <cellStyle name="Normal 2 2 4 4 2 2 3 2" xfId="1442"/>
    <cellStyle name="Normal 2 2 4 4 2 2 3 2 2" xfId="3011"/>
    <cellStyle name="Normal 2 2 4 4 2 2 3 2 3" xfId="4550"/>
    <cellStyle name="Normal 2 2 4 4 2 2 3 3" xfId="3010"/>
    <cellStyle name="Normal 2 2 4 4 2 2 3 4" xfId="4549"/>
    <cellStyle name="Normal 2 2 4 4 2 2 4" xfId="1443"/>
    <cellStyle name="Normal 2 2 4 4 2 2 4 2" xfId="3012"/>
    <cellStyle name="Normal 2 2 4 4 2 2 4 3" xfId="4551"/>
    <cellStyle name="Normal 2 2 4 4 2 2 5" xfId="1444"/>
    <cellStyle name="Normal 2 2 4 4 2 2 5 2" xfId="3013"/>
    <cellStyle name="Normal 2 2 4 4 2 2 5 3" xfId="4552"/>
    <cellStyle name="Normal 2 2 4 4 2 2 6" xfId="1445"/>
    <cellStyle name="Normal 2 2 4 4 2 2 6 2" xfId="3014"/>
    <cellStyle name="Normal 2 2 4 4 2 2 6 3" xfId="4553"/>
    <cellStyle name="Normal 2 2 4 4 2 2 7" xfId="1434"/>
    <cellStyle name="Normal 2 2 4 4 2 2 7 2" xfId="5060"/>
    <cellStyle name="Normal 2 2 4 4 2 2 8" xfId="3003"/>
    <cellStyle name="Normal 2 2 4 4 2 2 9" xfId="4542"/>
    <cellStyle name="Normal 2 2 4 4 2 3" xfId="225"/>
    <cellStyle name="Normal 2 2 4 4 2 3 2" xfId="1447"/>
    <cellStyle name="Normal 2 2 4 4 2 3 2 2" xfId="1448"/>
    <cellStyle name="Normal 2 2 4 4 2 3 2 2 2" xfId="3017"/>
    <cellStyle name="Normal 2 2 4 4 2 3 2 2 3" xfId="4556"/>
    <cellStyle name="Normal 2 2 4 4 2 3 2 3" xfId="3016"/>
    <cellStyle name="Normal 2 2 4 4 2 3 2 4" xfId="4555"/>
    <cellStyle name="Normal 2 2 4 4 2 3 3" xfId="1449"/>
    <cellStyle name="Normal 2 2 4 4 2 3 3 2" xfId="3018"/>
    <cellStyle name="Normal 2 2 4 4 2 3 3 3" xfId="4557"/>
    <cellStyle name="Normal 2 2 4 4 2 3 4" xfId="1450"/>
    <cellStyle name="Normal 2 2 4 4 2 3 4 2" xfId="3019"/>
    <cellStyle name="Normal 2 2 4 4 2 3 4 3" xfId="4558"/>
    <cellStyle name="Normal 2 2 4 4 2 3 5" xfId="1451"/>
    <cellStyle name="Normal 2 2 4 4 2 3 5 2" xfId="3020"/>
    <cellStyle name="Normal 2 2 4 4 2 3 5 3" xfId="4559"/>
    <cellStyle name="Normal 2 2 4 4 2 3 6" xfId="1446"/>
    <cellStyle name="Normal 2 2 4 4 2 3 6 2" xfId="5061"/>
    <cellStyle name="Normal 2 2 4 4 2 3 7" xfId="3015"/>
    <cellStyle name="Normal 2 2 4 4 2 3 8" xfId="4554"/>
    <cellStyle name="Normal 2 2 4 4 2 4" xfId="1452"/>
    <cellStyle name="Normal 2 2 4 4 2 4 2" xfId="1453"/>
    <cellStyle name="Normal 2 2 4 4 2 4 2 2" xfId="1454"/>
    <cellStyle name="Normal 2 2 4 4 2 4 2 2 2" xfId="3023"/>
    <cellStyle name="Normal 2 2 4 4 2 4 2 2 3" xfId="4562"/>
    <cellStyle name="Normal 2 2 4 4 2 4 2 3" xfId="3022"/>
    <cellStyle name="Normal 2 2 4 4 2 4 2 4" xfId="4561"/>
    <cellStyle name="Normal 2 2 4 4 2 4 3" xfId="1455"/>
    <cellStyle name="Normal 2 2 4 4 2 4 3 2" xfId="3024"/>
    <cellStyle name="Normal 2 2 4 4 2 4 3 3" xfId="4563"/>
    <cellStyle name="Normal 2 2 4 4 2 4 4" xfId="3021"/>
    <cellStyle name="Normal 2 2 4 4 2 4 5" xfId="4560"/>
    <cellStyle name="Normal 2 2 4 4 2 5" xfId="1456"/>
    <cellStyle name="Normal 2 2 4 4 2 5 2" xfId="1457"/>
    <cellStyle name="Normal 2 2 4 4 2 5 2 2" xfId="1458"/>
    <cellStyle name="Normal 2 2 4 4 2 5 2 2 2" xfId="3027"/>
    <cellStyle name="Normal 2 2 4 4 2 5 2 2 3" xfId="4566"/>
    <cellStyle name="Normal 2 2 4 4 2 5 2 3" xfId="3026"/>
    <cellStyle name="Normal 2 2 4 4 2 5 2 4" xfId="4565"/>
    <cellStyle name="Normal 2 2 4 4 2 5 3" xfId="1459"/>
    <cellStyle name="Normal 2 2 4 4 2 5 3 2" xfId="3028"/>
    <cellStyle name="Normal 2 2 4 4 2 5 3 3" xfId="4567"/>
    <cellStyle name="Normal 2 2 4 4 2 5 4" xfId="3025"/>
    <cellStyle name="Normal 2 2 4 4 2 5 5" xfId="4564"/>
    <cellStyle name="Normal 2 2 4 4 2 6" xfId="1460"/>
    <cellStyle name="Normal 2 2 4 4 2 6 2" xfId="1461"/>
    <cellStyle name="Normal 2 2 4 4 2 6 2 2" xfId="3030"/>
    <cellStyle name="Normal 2 2 4 4 2 6 2 3" xfId="4569"/>
    <cellStyle name="Normal 2 2 4 4 2 6 3" xfId="3029"/>
    <cellStyle name="Normal 2 2 4 4 2 6 4" xfId="4568"/>
    <cellStyle name="Normal 2 2 4 4 2 7" xfId="1462"/>
    <cellStyle name="Normal 2 2 4 4 2 7 2" xfId="1463"/>
    <cellStyle name="Normal 2 2 4 4 2 7 2 2" xfId="3032"/>
    <cellStyle name="Normal 2 2 4 4 2 7 2 3" xfId="4571"/>
    <cellStyle name="Normal 2 2 4 4 2 7 3" xfId="3031"/>
    <cellStyle name="Normal 2 2 4 4 2 7 4" xfId="4570"/>
    <cellStyle name="Normal 2 2 4 4 2 8" xfId="1464"/>
    <cellStyle name="Normal 2 2 4 4 2 8 2" xfId="3033"/>
    <cellStyle name="Normal 2 2 4 4 2 8 3" xfId="4572"/>
    <cellStyle name="Normal 2 2 4 4 2 9" xfId="1465"/>
    <cellStyle name="Normal 2 2 4 4 2 9 2" xfId="3034"/>
    <cellStyle name="Normal 2 2 4 4 2 9 3" xfId="4573"/>
    <cellStyle name="Normal 2 2 4 4 3" xfId="149"/>
    <cellStyle name="Normal 2 2 4 4 3 10" xfId="3035"/>
    <cellStyle name="Normal 2 2 4 4 3 11" xfId="4574"/>
    <cellStyle name="Normal 2 2 4 4 3 2" xfId="194"/>
    <cellStyle name="Normal 2 2 4 4 3 2 2" xfId="1468"/>
    <cellStyle name="Normal 2 2 4 4 3 2 2 2" xfId="1469"/>
    <cellStyle name="Normal 2 2 4 4 3 2 2 2 2" xfId="3038"/>
    <cellStyle name="Normal 2 2 4 4 3 2 2 2 3" xfId="4577"/>
    <cellStyle name="Normal 2 2 4 4 3 2 2 3" xfId="3037"/>
    <cellStyle name="Normal 2 2 4 4 3 2 2 4" xfId="4576"/>
    <cellStyle name="Normal 2 2 4 4 3 2 3" xfId="1470"/>
    <cellStyle name="Normal 2 2 4 4 3 2 3 2" xfId="3039"/>
    <cellStyle name="Normal 2 2 4 4 3 2 3 3" xfId="4578"/>
    <cellStyle name="Normal 2 2 4 4 3 2 4" xfId="1471"/>
    <cellStyle name="Normal 2 2 4 4 3 2 4 2" xfId="3040"/>
    <cellStyle name="Normal 2 2 4 4 3 2 4 3" xfId="4579"/>
    <cellStyle name="Normal 2 2 4 4 3 2 5" xfId="1472"/>
    <cellStyle name="Normal 2 2 4 4 3 2 5 2" xfId="3041"/>
    <cellStyle name="Normal 2 2 4 4 3 2 5 3" xfId="4580"/>
    <cellStyle name="Normal 2 2 4 4 3 2 6" xfId="1467"/>
    <cellStyle name="Normal 2 2 4 4 3 2 6 2" xfId="5063"/>
    <cellStyle name="Normal 2 2 4 4 3 2 7" xfId="3036"/>
    <cellStyle name="Normal 2 2 4 4 3 2 8" xfId="4575"/>
    <cellStyle name="Normal 2 2 4 4 3 3" xfId="239"/>
    <cellStyle name="Normal 2 2 4 4 3 3 2" xfId="1474"/>
    <cellStyle name="Normal 2 2 4 4 3 3 2 2" xfId="1475"/>
    <cellStyle name="Normal 2 2 4 4 3 3 2 2 2" xfId="3044"/>
    <cellStyle name="Normal 2 2 4 4 3 3 2 2 3" xfId="4583"/>
    <cellStyle name="Normal 2 2 4 4 3 3 2 3" xfId="3043"/>
    <cellStyle name="Normal 2 2 4 4 3 3 2 4" xfId="4582"/>
    <cellStyle name="Normal 2 2 4 4 3 3 3" xfId="1476"/>
    <cellStyle name="Normal 2 2 4 4 3 3 3 2" xfId="3045"/>
    <cellStyle name="Normal 2 2 4 4 3 3 3 3" xfId="4584"/>
    <cellStyle name="Normal 2 2 4 4 3 3 4" xfId="1473"/>
    <cellStyle name="Normal 2 2 4 4 3 3 4 2" xfId="5064"/>
    <cellStyle name="Normal 2 2 4 4 3 3 5" xfId="3042"/>
    <cellStyle name="Normal 2 2 4 4 3 3 6" xfId="4581"/>
    <cellStyle name="Normal 2 2 4 4 3 4" xfId="1477"/>
    <cellStyle name="Normal 2 2 4 4 3 4 2" xfId="1478"/>
    <cellStyle name="Normal 2 2 4 4 3 4 2 2" xfId="3047"/>
    <cellStyle name="Normal 2 2 4 4 3 4 2 3" xfId="4586"/>
    <cellStyle name="Normal 2 2 4 4 3 4 3" xfId="3046"/>
    <cellStyle name="Normal 2 2 4 4 3 4 4" xfId="4585"/>
    <cellStyle name="Normal 2 2 4 4 3 5" xfId="1479"/>
    <cellStyle name="Normal 2 2 4 4 3 5 2" xfId="1480"/>
    <cellStyle name="Normal 2 2 4 4 3 5 2 2" xfId="3049"/>
    <cellStyle name="Normal 2 2 4 4 3 5 2 3" xfId="4588"/>
    <cellStyle name="Normal 2 2 4 4 3 5 3" xfId="3048"/>
    <cellStyle name="Normal 2 2 4 4 3 5 4" xfId="4587"/>
    <cellStyle name="Normal 2 2 4 4 3 6" xfId="1481"/>
    <cellStyle name="Normal 2 2 4 4 3 6 2" xfId="3050"/>
    <cellStyle name="Normal 2 2 4 4 3 6 3" xfId="4589"/>
    <cellStyle name="Normal 2 2 4 4 3 7" xfId="1482"/>
    <cellStyle name="Normal 2 2 4 4 3 7 2" xfId="3051"/>
    <cellStyle name="Normal 2 2 4 4 3 7 3" xfId="4590"/>
    <cellStyle name="Normal 2 2 4 4 3 8" xfId="1483"/>
    <cellStyle name="Normal 2 2 4 4 3 8 2" xfId="3052"/>
    <cellStyle name="Normal 2 2 4 4 3 8 3" xfId="4591"/>
    <cellStyle name="Normal 2 2 4 4 3 9" xfId="1466"/>
    <cellStyle name="Normal 2 2 4 4 3 9 2" xfId="5062"/>
    <cellStyle name="Normal 2 2 4 4 4" xfId="166"/>
    <cellStyle name="Normal 2 2 4 4 4 10" xfId="4592"/>
    <cellStyle name="Normal 2 2 4 4 4 2" xfId="1485"/>
    <cellStyle name="Normal 2 2 4 4 4 2 2" xfId="1486"/>
    <cellStyle name="Normal 2 2 4 4 4 2 2 2" xfId="1487"/>
    <cellStyle name="Normal 2 2 4 4 4 2 2 2 2" xfId="3056"/>
    <cellStyle name="Normal 2 2 4 4 4 2 2 2 3" xfId="4595"/>
    <cellStyle name="Normal 2 2 4 4 4 2 2 3" xfId="3055"/>
    <cellStyle name="Normal 2 2 4 4 4 2 2 4" xfId="4594"/>
    <cellStyle name="Normal 2 2 4 4 4 2 3" xfId="1488"/>
    <cellStyle name="Normal 2 2 4 4 4 2 3 2" xfId="3057"/>
    <cellStyle name="Normal 2 2 4 4 4 2 3 3" xfId="4596"/>
    <cellStyle name="Normal 2 2 4 4 4 2 4" xfId="1489"/>
    <cellStyle name="Normal 2 2 4 4 4 2 4 2" xfId="3058"/>
    <cellStyle name="Normal 2 2 4 4 4 2 4 3" xfId="4597"/>
    <cellStyle name="Normal 2 2 4 4 4 2 5" xfId="1490"/>
    <cellStyle name="Normal 2 2 4 4 4 2 5 2" xfId="3059"/>
    <cellStyle name="Normal 2 2 4 4 4 2 5 3" xfId="4598"/>
    <cellStyle name="Normal 2 2 4 4 4 2 6" xfId="3054"/>
    <cellStyle name="Normal 2 2 4 4 4 2 7" xfId="4593"/>
    <cellStyle name="Normal 2 2 4 4 4 3" xfId="1491"/>
    <cellStyle name="Normal 2 2 4 4 4 3 2" xfId="1492"/>
    <cellStyle name="Normal 2 2 4 4 4 3 2 2" xfId="1493"/>
    <cellStyle name="Normal 2 2 4 4 4 3 2 2 2" xfId="3062"/>
    <cellStyle name="Normal 2 2 4 4 4 3 2 2 3" xfId="4601"/>
    <cellStyle name="Normal 2 2 4 4 4 3 2 3" xfId="3061"/>
    <cellStyle name="Normal 2 2 4 4 4 3 2 4" xfId="4600"/>
    <cellStyle name="Normal 2 2 4 4 4 3 3" xfId="1494"/>
    <cellStyle name="Normal 2 2 4 4 4 3 3 2" xfId="3063"/>
    <cellStyle name="Normal 2 2 4 4 4 3 3 3" xfId="4602"/>
    <cellStyle name="Normal 2 2 4 4 4 3 4" xfId="3060"/>
    <cellStyle name="Normal 2 2 4 4 4 3 5" xfId="4599"/>
    <cellStyle name="Normal 2 2 4 4 4 4" xfId="1495"/>
    <cellStyle name="Normal 2 2 4 4 4 4 2" xfId="1496"/>
    <cellStyle name="Normal 2 2 4 4 4 4 2 2" xfId="3065"/>
    <cellStyle name="Normal 2 2 4 4 4 4 2 3" xfId="4604"/>
    <cellStyle name="Normal 2 2 4 4 4 4 3" xfId="3064"/>
    <cellStyle name="Normal 2 2 4 4 4 4 4" xfId="4603"/>
    <cellStyle name="Normal 2 2 4 4 4 5" xfId="1497"/>
    <cellStyle name="Normal 2 2 4 4 4 5 2" xfId="3066"/>
    <cellStyle name="Normal 2 2 4 4 4 5 3" xfId="4605"/>
    <cellStyle name="Normal 2 2 4 4 4 6" xfId="1498"/>
    <cellStyle name="Normal 2 2 4 4 4 6 2" xfId="3067"/>
    <cellStyle name="Normal 2 2 4 4 4 6 3" xfId="4606"/>
    <cellStyle name="Normal 2 2 4 4 4 7" xfId="1499"/>
    <cellStyle name="Normal 2 2 4 4 4 7 2" xfId="3068"/>
    <cellStyle name="Normal 2 2 4 4 4 7 3" xfId="4607"/>
    <cellStyle name="Normal 2 2 4 4 4 8" xfId="1484"/>
    <cellStyle name="Normal 2 2 4 4 4 8 2" xfId="5065"/>
    <cellStyle name="Normal 2 2 4 4 4 9" xfId="3053"/>
    <cellStyle name="Normal 2 2 4 4 5" xfId="211"/>
    <cellStyle name="Normal 2 2 4 4 5 2" xfId="1501"/>
    <cellStyle name="Normal 2 2 4 4 5 2 2" xfId="1502"/>
    <cellStyle name="Normal 2 2 4 4 5 2 2 2" xfId="1503"/>
    <cellStyle name="Normal 2 2 4 4 5 2 2 2 2" xfId="3072"/>
    <cellStyle name="Normal 2 2 4 4 5 2 2 2 3" xfId="4611"/>
    <cellStyle name="Normal 2 2 4 4 5 2 2 3" xfId="3071"/>
    <cellStyle name="Normal 2 2 4 4 5 2 2 4" xfId="4610"/>
    <cellStyle name="Normal 2 2 4 4 5 2 3" xfId="1504"/>
    <cellStyle name="Normal 2 2 4 4 5 2 3 2" xfId="3073"/>
    <cellStyle name="Normal 2 2 4 4 5 2 3 3" xfId="4612"/>
    <cellStyle name="Normal 2 2 4 4 5 2 4" xfId="3070"/>
    <cellStyle name="Normal 2 2 4 4 5 2 5" xfId="4609"/>
    <cellStyle name="Normal 2 2 4 4 5 3" xfId="1505"/>
    <cellStyle name="Normal 2 2 4 4 5 3 2" xfId="1506"/>
    <cellStyle name="Normal 2 2 4 4 5 3 2 2" xfId="3075"/>
    <cellStyle name="Normal 2 2 4 4 5 3 2 3" xfId="4614"/>
    <cellStyle name="Normal 2 2 4 4 5 3 3" xfId="3074"/>
    <cellStyle name="Normal 2 2 4 4 5 3 4" xfId="4613"/>
    <cellStyle name="Normal 2 2 4 4 5 4" xfId="1507"/>
    <cellStyle name="Normal 2 2 4 4 5 4 2" xfId="3076"/>
    <cellStyle name="Normal 2 2 4 4 5 4 3" xfId="4615"/>
    <cellStyle name="Normal 2 2 4 4 5 5" xfId="1508"/>
    <cellStyle name="Normal 2 2 4 4 5 5 2" xfId="3077"/>
    <cellStyle name="Normal 2 2 4 4 5 5 3" xfId="4616"/>
    <cellStyle name="Normal 2 2 4 4 5 6" xfId="1509"/>
    <cellStyle name="Normal 2 2 4 4 5 6 2" xfId="3078"/>
    <cellStyle name="Normal 2 2 4 4 5 6 3" xfId="4617"/>
    <cellStyle name="Normal 2 2 4 4 5 7" xfId="1500"/>
    <cellStyle name="Normal 2 2 4 4 5 7 2" xfId="5066"/>
    <cellStyle name="Normal 2 2 4 4 5 8" xfId="3069"/>
    <cellStyle name="Normal 2 2 4 4 5 9" xfId="4608"/>
    <cellStyle name="Normal 2 2 4 4 6" xfId="1510"/>
    <cellStyle name="Normal 2 2 4 4 6 2" xfId="1511"/>
    <cellStyle name="Normal 2 2 4 4 6 2 2" xfId="1512"/>
    <cellStyle name="Normal 2 2 4 4 6 2 2 2" xfId="3081"/>
    <cellStyle name="Normal 2 2 4 4 6 2 2 3" xfId="4620"/>
    <cellStyle name="Normal 2 2 4 4 6 2 3" xfId="3080"/>
    <cellStyle name="Normal 2 2 4 4 6 2 4" xfId="4619"/>
    <cellStyle name="Normal 2 2 4 4 6 3" xfId="1513"/>
    <cellStyle name="Normal 2 2 4 4 6 3 2" xfId="3082"/>
    <cellStyle name="Normal 2 2 4 4 6 3 3" xfId="4621"/>
    <cellStyle name="Normal 2 2 4 4 6 4" xfId="1514"/>
    <cellStyle name="Normal 2 2 4 4 6 4 2" xfId="3083"/>
    <cellStyle name="Normal 2 2 4 4 6 4 3" xfId="4622"/>
    <cellStyle name="Normal 2 2 4 4 6 5" xfId="1515"/>
    <cellStyle name="Normal 2 2 4 4 6 5 2" xfId="3084"/>
    <cellStyle name="Normal 2 2 4 4 6 5 3" xfId="4623"/>
    <cellStyle name="Normal 2 2 4 4 6 6" xfId="3079"/>
    <cellStyle name="Normal 2 2 4 4 6 7" xfId="4618"/>
    <cellStyle name="Normal 2 2 4 4 7" xfId="1516"/>
    <cellStyle name="Normal 2 2 4 4 7 2" xfId="1517"/>
    <cellStyle name="Normal 2 2 4 4 7 2 2" xfId="1518"/>
    <cellStyle name="Normal 2 2 4 4 7 2 2 2" xfId="3087"/>
    <cellStyle name="Normal 2 2 4 4 7 2 2 3" xfId="4626"/>
    <cellStyle name="Normal 2 2 4 4 7 2 3" xfId="3086"/>
    <cellStyle name="Normal 2 2 4 4 7 2 4" xfId="4625"/>
    <cellStyle name="Normal 2 2 4 4 7 3" xfId="1519"/>
    <cellStyle name="Normal 2 2 4 4 7 3 2" xfId="3088"/>
    <cellStyle name="Normal 2 2 4 4 7 3 3" xfId="4627"/>
    <cellStyle name="Normal 2 2 4 4 7 4" xfId="3085"/>
    <cellStyle name="Normal 2 2 4 4 7 5" xfId="4624"/>
    <cellStyle name="Normal 2 2 4 4 8" xfId="1520"/>
    <cellStyle name="Normal 2 2 4 4 8 2" xfId="1521"/>
    <cellStyle name="Normal 2 2 4 4 8 2 2" xfId="1522"/>
    <cellStyle name="Normal 2 2 4 4 8 2 2 2" xfId="3091"/>
    <cellStyle name="Normal 2 2 4 4 8 2 2 3" xfId="4630"/>
    <cellStyle name="Normal 2 2 4 4 8 2 3" xfId="3090"/>
    <cellStyle name="Normal 2 2 4 4 8 2 4" xfId="4629"/>
    <cellStyle name="Normal 2 2 4 4 8 3" xfId="1523"/>
    <cellStyle name="Normal 2 2 4 4 8 3 2" xfId="3092"/>
    <cellStyle name="Normal 2 2 4 4 8 3 3" xfId="4631"/>
    <cellStyle name="Normal 2 2 4 4 8 4" xfId="3089"/>
    <cellStyle name="Normal 2 2 4 4 8 5" xfId="4628"/>
    <cellStyle name="Normal 2 2 4 4 9" xfId="1524"/>
    <cellStyle name="Normal 2 2 4 4 9 2" xfId="1525"/>
    <cellStyle name="Normal 2 2 4 4 9 2 2" xfId="3094"/>
    <cellStyle name="Normal 2 2 4 4 9 2 3" xfId="4633"/>
    <cellStyle name="Normal 2 2 4 4 9 3" xfId="3093"/>
    <cellStyle name="Normal 2 2 4 4 9 4" xfId="4632"/>
    <cellStyle name="Normal 2 2 4 5" xfId="124"/>
    <cellStyle name="Normal 2 2 4 5 10" xfId="1527"/>
    <cellStyle name="Normal 2 2 4 5 10 2" xfId="3096"/>
    <cellStyle name="Normal 2 2 4 5 10 3" xfId="4635"/>
    <cellStyle name="Normal 2 2 4 5 11" xfId="1528"/>
    <cellStyle name="Normal 2 2 4 5 11 2" xfId="3097"/>
    <cellStyle name="Normal 2 2 4 5 11 3" xfId="4636"/>
    <cellStyle name="Normal 2 2 4 5 12" xfId="1529"/>
    <cellStyle name="Normal 2 2 4 5 12 2" xfId="3098"/>
    <cellStyle name="Normal 2 2 4 5 12 3" xfId="4637"/>
    <cellStyle name="Normal 2 2 4 5 13" xfId="1526"/>
    <cellStyle name="Normal 2 2 4 5 13 2" xfId="5067"/>
    <cellStyle name="Normal 2 2 4 5 14" xfId="3095"/>
    <cellStyle name="Normal 2 2 4 5 15" xfId="4634"/>
    <cellStyle name="Normal 2 2 4 5 2" xfId="152"/>
    <cellStyle name="Normal 2 2 4 5 2 10" xfId="3099"/>
    <cellStyle name="Normal 2 2 4 5 2 11" xfId="4638"/>
    <cellStyle name="Normal 2 2 4 5 2 2" xfId="197"/>
    <cellStyle name="Normal 2 2 4 5 2 2 2" xfId="1532"/>
    <cellStyle name="Normal 2 2 4 5 2 2 2 2" xfId="1533"/>
    <cellStyle name="Normal 2 2 4 5 2 2 2 2 2" xfId="3102"/>
    <cellStyle name="Normal 2 2 4 5 2 2 2 2 3" xfId="4641"/>
    <cellStyle name="Normal 2 2 4 5 2 2 2 3" xfId="3101"/>
    <cellStyle name="Normal 2 2 4 5 2 2 2 4" xfId="4640"/>
    <cellStyle name="Normal 2 2 4 5 2 2 3" xfId="1534"/>
    <cellStyle name="Normal 2 2 4 5 2 2 3 2" xfId="3103"/>
    <cellStyle name="Normal 2 2 4 5 2 2 3 3" xfId="4642"/>
    <cellStyle name="Normal 2 2 4 5 2 2 4" xfId="1535"/>
    <cellStyle name="Normal 2 2 4 5 2 2 4 2" xfId="3104"/>
    <cellStyle name="Normal 2 2 4 5 2 2 4 3" xfId="4643"/>
    <cellStyle name="Normal 2 2 4 5 2 2 5" xfId="1536"/>
    <cellStyle name="Normal 2 2 4 5 2 2 5 2" xfId="3105"/>
    <cellStyle name="Normal 2 2 4 5 2 2 5 3" xfId="4644"/>
    <cellStyle name="Normal 2 2 4 5 2 2 6" xfId="1531"/>
    <cellStyle name="Normal 2 2 4 5 2 2 6 2" xfId="5069"/>
    <cellStyle name="Normal 2 2 4 5 2 2 7" xfId="3100"/>
    <cellStyle name="Normal 2 2 4 5 2 2 8" xfId="4639"/>
    <cellStyle name="Normal 2 2 4 5 2 3" xfId="242"/>
    <cellStyle name="Normal 2 2 4 5 2 3 2" xfId="1538"/>
    <cellStyle name="Normal 2 2 4 5 2 3 2 2" xfId="1539"/>
    <cellStyle name="Normal 2 2 4 5 2 3 2 2 2" xfId="3108"/>
    <cellStyle name="Normal 2 2 4 5 2 3 2 2 3" xfId="4647"/>
    <cellStyle name="Normal 2 2 4 5 2 3 2 3" xfId="3107"/>
    <cellStyle name="Normal 2 2 4 5 2 3 2 4" xfId="4646"/>
    <cellStyle name="Normal 2 2 4 5 2 3 3" xfId="1540"/>
    <cellStyle name="Normal 2 2 4 5 2 3 3 2" xfId="3109"/>
    <cellStyle name="Normal 2 2 4 5 2 3 3 3" xfId="4648"/>
    <cellStyle name="Normal 2 2 4 5 2 3 4" xfId="1537"/>
    <cellStyle name="Normal 2 2 4 5 2 3 4 2" xfId="5070"/>
    <cellStyle name="Normal 2 2 4 5 2 3 5" xfId="3106"/>
    <cellStyle name="Normal 2 2 4 5 2 3 6" xfId="4645"/>
    <cellStyle name="Normal 2 2 4 5 2 4" xfId="1541"/>
    <cellStyle name="Normal 2 2 4 5 2 4 2" xfId="1542"/>
    <cellStyle name="Normal 2 2 4 5 2 4 2 2" xfId="3111"/>
    <cellStyle name="Normal 2 2 4 5 2 4 2 3" xfId="4650"/>
    <cellStyle name="Normal 2 2 4 5 2 4 3" xfId="3110"/>
    <cellStyle name="Normal 2 2 4 5 2 4 4" xfId="4649"/>
    <cellStyle name="Normal 2 2 4 5 2 5" xfId="1543"/>
    <cellStyle name="Normal 2 2 4 5 2 5 2" xfId="1544"/>
    <cellStyle name="Normal 2 2 4 5 2 5 2 2" xfId="3113"/>
    <cellStyle name="Normal 2 2 4 5 2 5 2 3" xfId="4652"/>
    <cellStyle name="Normal 2 2 4 5 2 5 3" xfId="3112"/>
    <cellStyle name="Normal 2 2 4 5 2 5 4" xfId="4651"/>
    <cellStyle name="Normal 2 2 4 5 2 6" xfId="1545"/>
    <cellStyle name="Normal 2 2 4 5 2 6 2" xfId="3114"/>
    <cellStyle name="Normal 2 2 4 5 2 6 3" xfId="4653"/>
    <cellStyle name="Normal 2 2 4 5 2 7" xfId="1546"/>
    <cellStyle name="Normal 2 2 4 5 2 7 2" xfId="3115"/>
    <cellStyle name="Normal 2 2 4 5 2 7 3" xfId="4654"/>
    <cellStyle name="Normal 2 2 4 5 2 8" xfId="1547"/>
    <cellStyle name="Normal 2 2 4 5 2 8 2" xfId="3116"/>
    <cellStyle name="Normal 2 2 4 5 2 8 3" xfId="4655"/>
    <cellStyle name="Normal 2 2 4 5 2 9" xfId="1530"/>
    <cellStyle name="Normal 2 2 4 5 2 9 2" xfId="5068"/>
    <cellStyle name="Normal 2 2 4 5 3" xfId="169"/>
    <cellStyle name="Normal 2 2 4 5 3 2" xfId="1549"/>
    <cellStyle name="Normal 2 2 4 5 3 2 2" xfId="1550"/>
    <cellStyle name="Normal 2 2 4 5 3 2 2 2" xfId="3119"/>
    <cellStyle name="Normal 2 2 4 5 3 2 2 3" xfId="4658"/>
    <cellStyle name="Normal 2 2 4 5 3 2 3" xfId="3118"/>
    <cellStyle name="Normal 2 2 4 5 3 2 4" xfId="4657"/>
    <cellStyle name="Normal 2 2 4 5 3 3" xfId="1551"/>
    <cellStyle name="Normal 2 2 4 5 3 3 2" xfId="3120"/>
    <cellStyle name="Normal 2 2 4 5 3 3 3" xfId="4659"/>
    <cellStyle name="Normal 2 2 4 5 3 4" xfId="1552"/>
    <cellStyle name="Normal 2 2 4 5 3 4 2" xfId="3121"/>
    <cellStyle name="Normal 2 2 4 5 3 4 3" xfId="4660"/>
    <cellStyle name="Normal 2 2 4 5 3 5" xfId="1553"/>
    <cellStyle name="Normal 2 2 4 5 3 5 2" xfId="3122"/>
    <cellStyle name="Normal 2 2 4 5 3 5 3" xfId="4661"/>
    <cellStyle name="Normal 2 2 4 5 3 6" xfId="1548"/>
    <cellStyle name="Normal 2 2 4 5 3 6 2" xfId="5071"/>
    <cellStyle name="Normal 2 2 4 5 3 7" xfId="3117"/>
    <cellStyle name="Normal 2 2 4 5 3 8" xfId="4656"/>
    <cellStyle name="Normal 2 2 4 5 4" xfId="214"/>
    <cellStyle name="Normal 2 2 4 5 4 2" xfId="1555"/>
    <cellStyle name="Normal 2 2 4 5 4 2 2" xfId="1556"/>
    <cellStyle name="Normal 2 2 4 5 4 2 2 2" xfId="3125"/>
    <cellStyle name="Normal 2 2 4 5 4 2 2 3" xfId="4664"/>
    <cellStyle name="Normal 2 2 4 5 4 2 3" xfId="3124"/>
    <cellStyle name="Normal 2 2 4 5 4 2 4" xfId="4663"/>
    <cellStyle name="Normal 2 2 4 5 4 3" xfId="1557"/>
    <cellStyle name="Normal 2 2 4 5 4 3 2" xfId="3126"/>
    <cellStyle name="Normal 2 2 4 5 4 3 3" xfId="4665"/>
    <cellStyle name="Normal 2 2 4 5 4 4" xfId="1558"/>
    <cellStyle name="Normal 2 2 4 5 4 4 2" xfId="3127"/>
    <cellStyle name="Normal 2 2 4 5 4 4 3" xfId="4666"/>
    <cellStyle name="Normal 2 2 4 5 4 5" xfId="1559"/>
    <cellStyle name="Normal 2 2 4 5 4 5 2" xfId="3128"/>
    <cellStyle name="Normal 2 2 4 5 4 5 3" xfId="4667"/>
    <cellStyle name="Normal 2 2 4 5 4 6" xfId="1554"/>
    <cellStyle name="Normal 2 2 4 5 4 6 2" xfId="5072"/>
    <cellStyle name="Normal 2 2 4 5 4 7" xfId="3123"/>
    <cellStyle name="Normal 2 2 4 5 4 8" xfId="4662"/>
    <cellStyle name="Normal 2 2 4 5 5" xfId="1560"/>
    <cellStyle name="Normal 2 2 4 5 5 2" xfId="1561"/>
    <cellStyle name="Normal 2 2 4 5 5 2 2" xfId="1562"/>
    <cellStyle name="Normal 2 2 4 5 5 2 2 2" xfId="3131"/>
    <cellStyle name="Normal 2 2 4 5 5 2 2 3" xfId="4670"/>
    <cellStyle name="Normal 2 2 4 5 5 2 3" xfId="3130"/>
    <cellStyle name="Normal 2 2 4 5 5 2 4" xfId="4669"/>
    <cellStyle name="Normal 2 2 4 5 5 3" xfId="1563"/>
    <cellStyle name="Normal 2 2 4 5 5 3 2" xfId="3132"/>
    <cellStyle name="Normal 2 2 4 5 5 3 3" xfId="4671"/>
    <cellStyle name="Normal 2 2 4 5 5 4" xfId="3129"/>
    <cellStyle name="Normal 2 2 4 5 5 5" xfId="4668"/>
    <cellStyle name="Normal 2 2 4 5 6" xfId="1564"/>
    <cellStyle name="Normal 2 2 4 5 6 2" xfId="1565"/>
    <cellStyle name="Normal 2 2 4 5 6 2 2" xfId="1566"/>
    <cellStyle name="Normal 2 2 4 5 6 2 2 2" xfId="3135"/>
    <cellStyle name="Normal 2 2 4 5 6 2 2 3" xfId="4674"/>
    <cellStyle name="Normal 2 2 4 5 6 2 3" xfId="3134"/>
    <cellStyle name="Normal 2 2 4 5 6 2 4" xfId="4673"/>
    <cellStyle name="Normal 2 2 4 5 6 3" xfId="1567"/>
    <cellStyle name="Normal 2 2 4 5 6 3 2" xfId="3136"/>
    <cellStyle name="Normal 2 2 4 5 6 3 3" xfId="4675"/>
    <cellStyle name="Normal 2 2 4 5 6 4" xfId="3133"/>
    <cellStyle name="Normal 2 2 4 5 6 5" xfId="4672"/>
    <cellStyle name="Normal 2 2 4 5 7" xfId="1568"/>
    <cellStyle name="Normal 2 2 4 5 7 2" xfId="1569"/>
    <cellStyle name="Normal 2 2 4 5 7 2 2" xfId="3138"/>
    <cellStyle name="Normal 2 2 4 5 7 2 3" xfId="4677"/>
    <cellStyle name="Normal 2 2 4 5 7 3" xfId="3137"/>
    <cellStyle name="Normal 2 2 4 5 7 4" xfId="4676"/>
    <cellStyle name="Normal 2 2 4 5 8" xfId="1570"/>
    <cellStyle name="Normal 2 2 4 5 8 2" xfId="1571"/>
    <cellStyle name="Normal 2 2 4 5 8 2 2" xfId="3140"/>
    <cellStyle name="Normal 2 2 4 5 8 2 3" xfId="4679"/>
    <cellStyle name="Normal 2 2 4 5 8 3" xfId="3139"/>
    <cellStyle name="Normal 2 2 4 5 8 4" xfId="4678"/>
    <cellStyle name="Normal 2 2 4 5 9" xfId="1572"/>
    <cellStyle name="Normal 2 2 4 5 9 2" xfId="3141"/>
    <cellStyle name="Normal 2 2 4 5 9 3" xfId="4680"/>
    <cellStyle name="Normal 2 2 4 6" xfId="138"/>
    <cellStyle name="Normal 2 2 4 6 10" xfId="1573"/>
    <cellStyle name="Normal 2 2 4 6 10 2" xfId="5073"/>
    <cellStyle name="Normal 2 2 4 6 11" xfId="3142"/>
    <cellStyle name="Normal 2 2 4 6 12" xfId="4681"/>
    <cellStyle name="Normal 2 2 4 6 2" xfId="183"/>
    <cellStyle name="Normal 2 2 4 6 2 2" xfId="1575"/>
    <cellStyle name="Normal 2 2 4 6 2 2 2" xfId="1576"/>
    <cellStyle name="Normal 2 2 4 6 2 2 2 2" xfId="1577"/>
    <cellStyle name="Normal 2 2 4 6 2 2 2 2 2" xfId="3146"/>
    <cellStyle name="Normal 2 2 4 6 2 2 2 2 3" xfId="4685"/>
    <cellStyle name="Normal 2 2 4 6 2 2 2 3" xfId="3145"/>
    <cellStyle name="Normal 2 2 4 6 2 2 2 4" xfId="4684"/>
    <cellStyle name="Normal 2 2 4 6 2 2 3" xfId="1578"/>
    <cellStyle name="Normal 2 2 4 6 2 2 3 2" xfId="3147"/>
    <cellStyle name="Normal 2 2 4 6 2 2 3 3" xfId="4686"/>
    <cellStyle name="Normal 2 2 4 6 2 2 4" xfId="1579"/>
    <cellStyle name="Normal 2 2 4 6 2 2 4 2" xfId="3148"/>
    <cellStyle name="Normal 2 2 4 6 2 2 4 3" xfId="4687"/>
    <cellStyle name="Normal 2 2 4 6 2 2 5" xfId="1580"/>
    <cellStyle name="Normal 2 2 4 6 2 2 5 2" xfId="3149"/>
    <cellStyle name="Normal 2 2 4 6 2 2 5 3" xfId="4688"/>
    <cellStyle name="Normal 2 2 4 6 2 2 6" xfId="3144"/>
    <cellStyle name="Normal 2 2 4 6 2 2 7" xfId="4683"/>
    <cellStyle name="Normal 2 2 4 6 2 3" xfId="1581"/>
    <cellStyle name="Normal 2 2 4 6 2 3 2" xfId="1582"/>
    <cellStyle name="Normal 2 2 4 6 2 3 2 2" xfId="3151"/>
    <cellStyle name="Normal 2 2 4 6 2 3 2 3" xfId="4690"/>
    <cellStyle name="Normal 2 2 4 6 2 3 3" xfId="3150"/>
    <cellStyle name="Normal 2 2 4 6 2 3 4" xfId="4689"/>
    <cellStyle name="Normal 2 2 4 6 2 4" xfId="1583"/>
    <cellStyle name="Normal 2 2 4 6 2 4 2" xfId="3152"/>
    <cellStyle name="Normal 2 2 4 6 2 4 3" xfId="4691"/>
    <cellStyle name="Normal 2 2 4 6 2 5" xfId="1584"/>
    <cellStyle name="Normal 2 2 4 6 2 5 2" xfId="3153"/>
    <cellStyle name="Normal 2 2 4 6 2 5 3" xfId="4692"/>
    <cellStyle name="Normal 2 2 4 6 2 6" xfId="1585"/>
    <cellStyle name="Normal 2 2 4 6 2 6 2" xfId="3154"/>
    <cellStyle name="Normal 2 2 4 6 2 6 3" xfId="4693"/>
    <cellStyle name="Normal 2 2 4 6 2 7" xfId="1574"/>
    <cellStyle name="Normal 2 2 4 6 2 7 2" xfId="5074"/>
    <cellStyle name="Normal 2 2 4 6 2 8" xfId="3143"/>
    <cellStyle name="Normal 2 2 4 6 2 9" xfId="4682"/>
    <cellStyle name="Normal 2 2 4 6 3" xfId="228"/>
    <cellStyle name="Normal 2 2 4 6 3 2" xfId="1587"/>
    <cellStyle name="Normal 2 2 4 6 3 2 2" xfId="1588"/>
    <cellStyle name="Normal 2 2 4 6 3 2 2 2" xfId="3157"/>
    <cellStyle name="Normal 2 2 4 6 3 2 2 3" xfId="4696"/>
    <cellStyle name="Normal 2 2 4 6 3 2 3" xfId="3156"/>
    <cellStyle name="Normal 2 2 4 6 3 2 4" xfId="4695"/>
    <cellStyle name="Normal 2 2 4 6 3 3" xfId="1589"/>
    <cellStyle name="Normal 2 2 4 6 3 3 2" xfId="3158"/>
    <cellStyle name="Normal 2 2 4 6 3 3 3" xfId="4697"/>
    <cellStyle name="Normal 2 2 4 6 3 4" xfId="1590"/>
    <cellStyle name="Normal 2 2 4 6 3 4 2" xfId="3159"/>
    <cellStyle name="Normal 2 2 4 6 3 4 3" xfId="4698"/>
    <cellStyle name="Normal 2 2 4 6 3 5" xfId="1591"/>
    <cellStyle name="Normal 2 2 4 6 3 5 2" xfId="3160"/>
    <cellStyle name="Normal 2 2 4 6 3 5 3" xfId="4699"/>
    <cellStyle name="Normal 2 2 4 6 3 6" xfId="1586"/>
    <cellStyle name="Normal 2 2 4 6 3 6 2" xfId="5075"/>
    <cellStyle name="Normal 2 2 4 6 3 7" xfId="3155"/>
    <cellStyle name="Normal 2 2 4 6 3 8" xfId="4694"/>
    <cellStyle name="Normal 2 2 4 6 4" xfId="1592"/>
    <cellStyle name="Normal 2 2 4 6 4 2" xfId="1593"/>
    <cellStyle name="Normal 2 2 4 6 4 2 2" xfId="1594"/>
    <cellStyle name="Normal 2 2 4 6 4 2 2 2" xfId="3163"/>
    <cellStyle name="Normal 2 2 4 6 4 2 2 3" xfId="4702"/>
    <cellStyle name="Normal 2 2 4 6 4 2 3" xfId="3162"/>
    <cellStyle name="Normal 2 2 4 6 4 2 4" xfId="4701"/>
    <cellStyle name="Normal 2 2 4 6 4 3" xfId="1595"/>
    <cellStyle name="Normal 2 2 4 6 4 3 2" xfId="3164"/>
    <cellStyle name="Normal 2 2 4 6 4 3 3" xfId="4703"/>
    <cellStyle name="Normal 2 2 4 6 4 4" xfId="3161"/>
    <cellStyle name="Normal 2 2 4 6 4 5" xfId="4700"/>
    <cellStyle name="Normal 2 2 4 6 5" xfId="1596"/>
    <cellStyle name="Normal 2 2 4 6 5 2" xfId="1597"/>
    <cellStyle name="Normal 2 2 4 6 5 2 2" xfId="3166"/>
    <cellStyle name="Normal 2 2 4 6 5 2 3" xfId="4705"/>
    <cellStyle name="Normal 2 2 4 6 5 3" xfId="3165"/>
    <cellStyle name="Normal 2 2 4 6 5 4" xfId="4704"/>
    <cellStyle name="Normal 2 2 4 6 6" xfId="1598"/>
    <cellStyle name="Normal 2 2 4 6 6 2" xfId="1599"/>
    <cellStyle name="Normal 2 2 4 6 6 2 2" xfId="3168"/>
    <cellStyle name="Normal 2 2 4 6 6 2 3" xfId="4707"/>
    <cellStyle name="Normal 2 2 4 6 6 3" xfId="3167"/>
    <cellStyle name="Normal 2 2 4 6 6 4" xfId="4706"/>
    <cellStyle name="Normal 2 2 4 6 7" xfId="1600"/>
    <cellStyle name="Normal 2 2 4 6 7 2" xfId="3169"/>
    <cellStyle name="Normal 2 2 4 6 7 3" xfId="4708"/>
    <cellStyle name="Normal 2 2 4 6 8" xfId="1601"/>
    <cellStyle name="Normal 2 2 4 6 8 2" xfId="3170"/>
    <cellStyle name="Normal 2 2 4 6 8 3" xfId="4709"/>
    <cellStyle name="Normal 2 2 4 6 9" xfId="1602"/>
    <cellStyle name="Normal 2 2 4 6 9 2" xfId="3171"/>
    <cellStyle name="Normal 2 2 4 6 9 3" xfId="4710"/>
    <cellStyle name="Normal 2 2 4 7" xfId="155"/>
    <cellStyle name="Normal 2 2 4 7 10" xfId="4711"/>
    <cellStyle name="Normal 2 2 4 7 2" xfId="1604"/>
    <cellStyle name="Normal 2 2 4 7 2 2" xfId="1605"/>
    <cellStyle name="Normal 2 2 4 7 2 2 2" xfId="1606"/>
    <cellStyle name="Normal 2 2 4 7 2 2 2 2" xfId="3175"/>
    <cellStyle name="Normal 2 2 4 7 2 2 2 3" xfId="4714"/>
    <cellStyle name="Normal 2 2 4 7 2 2 3" xfId="3174"/>
    <cellStyle name="Normal 2 2 4 7 2 2 4" xfId="4713"/>
    <cellStyle name="Normal 2 2 4 7 2 3" xfId="1607"/>
    <cellStyle name="Normal 2 2 4 7 2 3 2" xfId="3176"/>
    <cellStyle name="Normal 2 2 4 7 2 3 3" xfId="4715"/>
    <cellStyle name="Normal 2 2 4 7 2 4" xfId="1608"/>
    <cellStyle name="Normal 2 2 4 7 2 4 2" xfId="3177"/>
    <cellStyle name="Normal 2 2 4 7 2 4 3" xfId="4716"/>
    <cellStyle name="Normal 2 2 4 7 2 5" xfId="1609"/>
    <cellStyle name="Normal 2 2 4 7 2 5 2" xfId="3178"/>
    <cellStyle name="Normal 2 2 4 7 2 5 3" xfId="4717"/>
    <cellStyle name="Normal 2 2 4 7 2 6" xfId="3173"/>
    <cellStyle name="Normal 2 2 4 7 2 7" xfId="4712"/>
    <cellStyle name="Normal 2 2 4 7 3" xfId="1610"/>
    <cellStyle name="Normal 2 2 4 7 3 2" xfId="1611"/>
    <cellStyle name="Normal 2 2 4 7 3 2 2" xfId="1612"/>
    <cellStyle name="Normal 2 2 4 7 3 2 2 2" xfId="3181"/>
    <cellStyle name="Normal 2 2 4 7 3 2 2 3" xfId="4720"/>
    <cellStyle name="Normal 2 2 4 7 3 2 3" xfId="3180"/>
    <cellStyle name="Normal 2 2 4 7 3 2 4" xfId="4719"/>
    <cellStyle name="Normal 2 2 4 7 3 3" xfId="1613"/>
    <cellStyle name="Normal 2 2 4 7 3 3 2" xfId="3182"/>
    <cellStyle name="Normal 2 2 4 7 3 3 3" xfId="4721"/>
    <cellStyle name="Normal 2 2 4 7 3 4" xfId="3179"/>
    <cellStyle name="Normal 2 2 4 7 3 5" xfId="4718"/>
    <cellStyle name="Normal 2 2 4 7 4" xfId="1614"/>
    <cellStyle name="Normal 2 2 4 7 4 2" xfId="1615"/>
    <cellStyle name="Normal 2 2 4 7 4 2 2" xfId="3184"/>
    <cellStyle name="Normal 2 2 4 7 4 2 3" xfId="4723"/>
    <cellStyle name="Normal 2 2 4 7 4 3" xfId="3183"/>
    <cellStyle name="Normal 2 2 4 7 4 4" xfId="4722"/>
    <cellStyle name="Normal 2 2 4 7 5" xfId="1616"/>
    <cellStyle name="Normal 2 2 4 7 5 2" xfId="3185"/>
    <cellStyle name="Normal 2 2 4 7 5 3" xfId="4724"/>
    <cellStyle name="Normal 2 2 4 7 6" xfId="1617"/>
    <cellStyle name="Normal 2 2 4 7 6 2" xfId="3186"/>
    <cellStyle name="Normal 2 2 4 7 6 3" xfId="4725"/>
    <cellStyle name="Normal 2 2 4 7 7" xfId="1618"/>
    <cellStyle name="Normal 2 2 4 7 7 2" xfId="3187"/>
    <cellStyle name="Normal 2 2 4 7 7 3" xfId="4726"/>
    <cellStyle name="Normal 2 2 4 7 8" xfId="1603"/>
    <cellStyle name="Normal 2 2 4 7 8 2" xfId="5076"/>
    <cellStyle name="Normal 2 2 4 7 9" xfId="3172"/>
    <cellStyle name="Normal 2 2 4 8" xfId="200"/>
    <cellStyle name="Normal 2 2 4 8 2" xfId="1620"/>
    <cellStyle name="Normal 2 2 4 8 2 2" xfId="1621"/>
    <cellStyle name="Normal 2 2 4 8 2 2 2" xfId="1622"/>
    <cellStyle name="Normal 2 2 4 8 2 2 2 2" xfId="3191"/>
    <cellStyle name="Normal 2 2 4 8 2 2 2 3" xfId="4730"/>
    <cellStyle name="Normal 2 2 4 8 2 2 3" xfId="3190"/>
    <cellStyle name="Normal 2 2 4 8 2 2 4" xfId="4729"/>
    <cellStyle name="Normal 2 2 4 8 2 3" xfId="1623"/>
    <cellStyle name="Normal 2 2 4 8 2 3 2" xfId="3192"/>
    <cellStyle name="Normal 2 2 4 8 2 3 3" xfId="4731"/>
    <cellStyle name="Normal 2 2 4 8 2 4" xfId="3189"/>
    <cellStyle name="Normal 2 2 4 8 2 5" xfId="4728"/>
    <cellStyle name="Normal 2 2 4 8 3" xfId="1624"/>
    <cellStyle name="Normal 2 2 4 8 3 2" xfId="1625"/>
    <cellStyle name="Normal 2 2 4 8 3 2 2" xfId="3194"/>
    <cellStyle name="Normal 2 2 4 8 3 2 3" xfId="4733"/>
    <cellStyle name="Normal 2 2 4 8 3 3" xfId="3193"/>
    <cellStyle name="Normal 2 2 4 8 3 4" xfId="4732"/>
    <cellStyle name="Normal 2 2 4 8 4" xfId="1626"/>
    <cellStyle name="Normal 2 2 4 8 4 2" xfId="3195"/>
    <cellStyle name="Normal 2 2 4 8 4 3" xfId="4734"/>
    <cellStyle name="Normal 2 2 4 8 5" xfId="1627"/>
    <cellStyle name="Normal 2 2 4 8 5 2" xfId="3196"/>
    <cellStyle name="Normal 2 2 4 8 5 3" xfId="4735"/>
    <cellStyle name="Normal 2 2 4 8 6" xfId="1628"/>
    <cellStyle name="Normal 2 2 4 8 6 2" xfId="3197"/>
    <cellStyle name="Normal 2 2 4 8 6 3" xfId="4736"/>
    <cellStyle name="Normal 2 2 4 8 7" xfId="1619"/>
    <cellStyle name="Normal 2 2 4 8 7 2" xfId="5077"/>
    <cellStyle name="Normal 2 2 4 8 8" xfId="3188"/>
    <cellStyle name="Normal 2 2 4 8 9" xfId="4727"/>
    <cellStyle name="Normal 2 2 4 9" xfId="1629"/>
    <cellStyle name="Normal 2 2 4 9 2" xfId="1630"/>
    <cellStyle name="Normal 2 2 4 9 2 2" xfId="1631"/>
    <cellStyle name="Normal 2 2 4 9 2 2 2" xfId="3200"/>
    <cellStyle name="Normal 2 2 4 9 2 2 3" xfId="4739"/>
    <cellStyle name="Normal 2 2 4 9 2 3" xfId="3199"/>
    <cellStyle name="Normal 2 2 4 9 2 4" xfId="4738"/>
    <cellStyle name="Normal 2 2 4 9 3" xfId="1632"/>
    <cellStyle name="Normal 2 2 4 9 3 2" xfId="3201"/>
    <cellStyle name="Normal 2 2 4 9 3 3" xfId="4740"/>
    <cellStyle name="Normal 2 2 4 9 4" xfId="1633"/>
    <cellStyle name="Normal 2 2 4 9 4 2" xfId="3202"/>
    <cellStyle name="Normal 2 2 4 9 4 3" xfId="4741"/>
    <cellStyle name="Normal 2 2 4 9 5" xfId="1634"/>
    <cellStyle name="Normal 2 2 4 9 5 2" xfId="3203"/>
    <cellStyle name="Normal 2 2 4 9 5 3" xfId="4742"/>
    <cellStyle name="Normal 2 2 4 9 6" xfId="3198"/>
    <cellStyle name="Normal 2 2 4 9 7" xfId="4737"/>
    <cellStyle name="Normal 2 3" xfId="116"/>
    <cellStyle name="Normal 2 3 2" xfId="1635"/>
    <cellStyle name="Normal 2 3 2 2" xfId="1636"/>
    <cellStyle name="Normal 2 3 2 3" xfId="1637"/>
    <cellStyle name="Normal 2 3 3" xfId="1638"/>
    <cellStyle name="Normal 3" xfId="88"/>
    <cellStyle name="Normal 3 18" xfId="78"/>
    <cellStyle name="Normal 38" xfId="1639"/>
    <cellStyle name="Normal 4" xfId="89"/>
    <cellStyle name="Normal 5" xfId="104"/>
    <cellStyle name="Normal 5 10" xfId="1641"/>
    <cellStyle name="Normal 5 10 2" xfId="1642"/>
    <cellStyle name="Normal 5 10 2 2" xfId="3206"/>
    <cellStyle name="Normal 5 10 2 3" xfId="4745"/>
    <cellStyle name="Normal 5 10 3" xfId="3205"/>
    <cellStyle name="Normal 5 10 4" xfId="4744"/>
    <cellStyle name="Normal 5 11" xfId="1643"/>
    <cellStyle name="Normal 5 11 2" xfId="1644"/>
    <cellStyle name="Normal 5 11 2 2" xfId="3208"/>
    <cellStyle name="Normal 5 11 2 3" xfId="4747"/>
    <cellStyle name="Normal 5 11 3" xfId="3207"/>
    <cellStyle name="Normal 5 11 4" xfId="4746"/>
    <cellStyle name="Normal 5 12" xfId="1645"/>
    <cellStyle name="Normal 5 12 2" xfId="3209"/>
    <cellStyle name="Normal 5 12 3" xfId="4748"/>
    <cellStyle name="Normal 5 13" xfId="1646"/>
    <cellStyle name="Normal 5 13 2" xfId="3210"/>
    <cellStyle name="Normal 5 13 3" xfId="4749"/>
    <cellStyle name="Normal 5 14" xfId="1647"/>
    <cellStyle name="Normal 5 14 2" xfId="3211"/>
    <cellStyle name="Normal 5 14 3" xfId="4750"/>
    <cellStyle name="Normal 5 15" xfId="1648"/>
    <cellStyle name="Normal 5 15 2" xfId="3212"/>
    <cellStyle name="Normal 5 15 3" xfId="4751"/>
    <cellStyle name="Normal 5 16" xfId="1640"/>
    <cellStyle name="Normal 5 16 2" xfId="5078"/>
    <cellStyle name="Normal 5 17" xfId="3204"/>
    <cellStyle name="Normal 5 18" xfId="4743"/>
    <cellStyle name="Normal 5 2" xfId="125"/>
    <cellStyle name="Normal 5 2 10" xfId="1650"/>
    <cellStyle name="Normal 5 2 10 2" xfId="3214"/>
    <cellStyle name="Normal 5 2 10 3" xfId="4753"/>
    <cellStyle name="Normal 5 2 11" xfId="1649"/>
    <cellStyle name="Normal 5 2 11 2" xfId="5079"/>
    <cellStyle name="Normal 5 2 12" xfId="3213"/>
    <cellStyle name="Normal 5 2 13" xfId="4752"/>
    <cellStyle name="Normal 5 2 2" xfId="170"/>
    <cellStyle name="Normal 5 2 2 2" xfId="1652"/>
    <cellStyle name="Normal 5 2 2 2 2" xfId="1653"/>
    <cellStyle name="Normal 5 2 2 2 2 2" xfId="1654"/>
    <cellStyle name="Normal 5 2 2 2 2 2 2" xfId="3218"/>
    <cellStyle name="Normal 5 2 2 2 2 2 3" xfId="4757"/>
    <cellStyle name="Normal 5 2 2 2 2 3" xfId="3217"/>
    <cellStyle name="Normal 5 2 2 2 2 4" xfId="4756"/>
    <cellStyle name="Normal 5 2 2 2 3" xfId="1655"/>
    <cellStyle name="Normal 5 2 2 2 3 2" xfId="3219"/>
    <cellStyle name="Normal 5 2 2 2 3 3" xfId="4758"/>
    <cellStyle name="Normal 5 2 2 2 4" xfId="1656"/>
    <cellStyle name="Normal 5 2 2 2 4 2" xfId="3220"/>
    <cellStyle name="Normal 5 2 2 2 4 3" xfId="4759"/>
    <cellStyle name="Normal 5 2 2 2 5" xfId="1657"/>
    <cellStyle name="Normal 5 2 2 2 5 2" xfId="3221"/>
    <cellStyle name="Normal 5 2 2 2 5 3" xfId="4760"/>
    <cellStyle name="Normal 5 2 2 2 6" xfId="3216"/>
    <cellStyle name="Normal 5 2 2 2 7" xfId="4755"/>
    <cellStyle name="Normal 5 2 2 3" xfId="1658"/>
    <cellStyle name="Normal 5 2 2 3 2" xfId="1659"/>
    <cellStyle name="Normal 5 2 2 3 2 2" xfId="3223"/>
    <cellStyle name="Normal 5 2 2 3 2 3" xfId="4762"/>
    <cellStyle name="Normal 5 2 2 3 3" xfId="3222"/>
    <cellStyle name="Normal 5 2 2 3 4" xfId="4761"/>
    <cellStyle name="Normal 5 2 2 4" xfId="1660"/>
    <cellStyle name="Normal 5 2 2 4 2" xfId="3224"/>
    <cellStyle name="Normal 5 2 2 4 3" xfId="4763"/>
    <cellStyle name="Normal 5 2 2 5" xfId="1661"/>
    <cellStyle name="Normal 5 2 2 5 2" xfId="3225"/>
    <cellStyle name="Normal 5 2 2 5 3" xfId="4764"/>
    <cellStyle name="Normal 5 2 2 6" xfId="1662"/>
    <cellStyle name="Normal 5 2 2 6 2" xfId="3226"/>
    <cellStyle name="Normal 5 2 2 6 3" xfId="4765"/>
    <cellStyle name="Normal 5 2 2 7" xfId="1651"/>
    <cellStyle name="Normal 5 2 2 7 2" xfId="5080"/>
    <cellStyle name="Normal 5 2 2 8" xfId="3215"/>
    <cellStyle name="Normal 5 2 2 9" xfId="4754"/>
    <cellStyle name="Normal 5 2 3" xfId="215"/>
    <cellStyle name="Normal 5 2 3 2" xfId="1664"/>
    <cellStyle name="Normal 5 2 3 2 2" xfId="1665"/>
    <cellStyle name="Normal 5 2 3 2 2 2" xfId="3229"/>
    <cellStyle name="Normal 5 2 3 2 2 3" xfId="4768"/>
    <cellStyle name="Normal 5 2 3 2 3" xfId="3228"/>
    <cellStyle name="Normal 5 2 3 2 4" xfId="4767"/>
    <cellStyle name="Normal 5 2 3 3" xfId="1666"/>
    <cellStyle name="Normal 5 2 3 3 2" xfId="3230"/>
    <cellStyle name="Normal 5 2 3 3 3" xfId="4769"/>
    <cellStyle name="Normal 5 2 3 4" xfId="1667"/>
    <cellStyle name="Normal 5 2 3 4 2" xfId="3231"/>
    <cellStyle name="Normal 5 2 3 4 3" xfId="4770"/>
    <cellStyle name="Normal 5 2 3 5" xfId="1668"/>
    <cellStyle name="Normal 5 2 3 5 2" xfId="3232"/>
    <cellStyle name="Normal 5 2 3 5 3" xfId="4771"/>
    <cellStyle name="Normal 5 2 3 6" xfId="1663"/>
    <cellStyle name="Normal 5 2 3 6 2" xfId="5081"/>
    <cellStyle name="Normal 5 2 3 7" xfId="3227"/>
    <cellStyle name="Normal 5 2 3 8" xfId="4766"/>
    <cellStyle name="Normal 5 2 4" xfId="1669"/>
    <cellStyle name="Normal 5 2 4 2" xfId="1670"/>
    <cellStyle name="Normal 5 2 4 2 2" xfId="1671"/>
    <cellStyle name="Normal 5 2 4 2 2 2" xfId="3235"/>
    <cellStyle name="Normal 5 2 4 2 2 3" xfId="4774"/>
    <cellStyle name="Normal 5 2 4 2 3" xfId="3234"/>
    <cellStyle name="Normal 5 2 4 2 4" xfId="4773"/>
    <cellStyle name="Normal 5 2 4 3" xfId="1672"/>
    <cellStyle name="Normal 5 2 4 3 2" xfId="3236"/>
    <cellStyle name="Normal 5 2 4 3 3" xfId="4775"/>
    <cellStyle name="Normal 5 2 4 4" xfId="3233"/>
    <cellStyle name="Normal 5 2 4 5" xfId="4772"/>
    <cellStyle name="Normal 5 2 5" xfId="1673"/>
    <cellStyle name="Normal 5 2 5 2" xfId="1674"/>
    <cellStyle name="Normal 5 2 5 2 2" xfId="1675"/>
    <cellStyle name="Normal 5 2 5 2 2 2" xfId="3239"/>
    <cellStyle name="Normal 5 2 5 2 2 3" xfId="4778"/>
    <cellStyle name="Normal 5 2 5 2 3" xfId="3238"/>
    <cellStyle name="Normal 5 2 5 2 4" xfId="4777"/>
    <cellStyle name="Normal 5 2 5 3" xfId="1676"/>
    <cellStyle name="Normal 5 2 5 3 2" xfId="3240"/>
    <cellStyle name="Normal 5 2 5 3 3" xfId="4779"/>
    <cellStyle name="Normal 5 2 5 4" xfId="3237"/>
    <cellStyle name="Normal 5 2 5 5" xfId="4776"/>
    <cellStyle name="Normal 5 2 6" xfId="1677"/>
    <cellStyle name="Normal 5 2 6 2" xfId="1678"/>
    <cellStyle name="Normal 5 2 6 2 2" xfId="3242"/>
    <cellStyle name="Normal 5 2 6 2 3" xfId="4781"/>
    <cellStyle name="Normal 5 2 6 3" xfId="3241"/>
    <cellStyle name="Normal 5 2 6 4" xfId="4780"/>
    <cellStyle name="Normal 5 2 7" xfId="1679"/>
    <cellStyle name="Normal 5 2 7 2" xfId="1680"/>
    <cellStyle name="Normal 5 2 7 2 2" xfId="3244"/>
    <cellStyle name="Normal 5 2 7 2 3" xfId="4783"/>
    <cellStyle name="Normal 5 2 7 3" xfId="3243"/>
    <cellStyle name="Normal 5 2 7 4" xfId="4782"/>
    <cellStyle name="Normal 5 2 8" xfId="1681"/>
    <cellStyle name="Normal 5 2 8 2" xfId="3245"/>
    <cellStyle name="Normal 5 2 8 3" xfId="4784"/>
    <cellStyle name="Normal 5 2 9" xfId="1682"/>
    <cellStyle name="Normal 5 2 9 2" xfId="3246"/>
    <cellStyle name="Normal 5 2 9 3" xfId="4785"/>
    <cellStyle name="Normal 5 3" xfId="139"/>
    <cellStyle name="Normal 5 3 10" xfId="3247"/>
    <cellStyle name="Normal 5 3 11" xfId="4786"/>
    <cellStyle name="Normal 5 3 2" xfId="184"/>
    <cellStyle name="Normal 5 3 2 2" xfId="1685"/>
    <cellStyle name="Normal 5 3 2 2 2" xfId="1686"/>
    <cellStyle name="Normal 5 3 2 2 2 2" xfId="3250"/>
    <cellStyle name="Normal 5 3 2 2 2 3" xfId="4789"/>
    <cellStyle name="Normal 5 3 2 2 3" xfId="3249"/>
    <cellStyle name="Normal 5 3 2 2 4" xfId="4788"/>
    <cellStyle name="Normal 5 3 2 3" xfId="1687"/>
    <cellStyle name="Normal 5 3 2 3 2" xfId="3251"/>
    <cellStyle name="Normal 5 3 2 3 3" xfId="4790"/>
    <cellStyle name="Normal 5 3 2 4" xfId="1688"/>
    <cellStyle name="Normal 5 3 2 4 2" xfId="3252"/>
    <cellStyle name="Normal 5 3 2 4 3" xfId="4791"/>
    <cellStyle name="Normal 5 3 2 5" xfId="1689"/>
    <cellStyle name="Normal 5 3 2 5 2" xfId="3253"/>
    <cellStyle name="Normal 5 3 2 5 3" xfId="4792"/>
    <cellStyle name="Normal 5 3 2 6" xfId="1684"/>
    <cellStyle name="Normal 5 3 2 6 2" xfId="5083"/>
    <cellStyle name="Normal 5 3 2 7" xfId="3248"/>
    <cellStyle name="Normal 5 3 2 8" xfId="4787"/>
    <cellStyle name="Normal 5 3 3" xfId="229"/>
    <cellStyle name="Normal 5 3 3 2" xfId="1691"/>
    <cellStyle name="Normal 5 3 3 2 2" xfId="1692"/>
    <cellStyle name="Normal 5 3 3 2 2 2" xfId="3256"/>
    <cellStyle name="Normal 5 3 3 2 2 3" xfId="4795"/>
    <cellStyle name="Normal 5 3 3 2 3" xfId="3255"/>
    <cellStyle name="Normal 5 3 3 2 4" xfId="4794"/>
    <cellStyle name="Normal 5 3 3 3" xfId="1693"/>
    <cellStyle name="Normal 5 3 3 3 2" xfId="3257"/>
    <cellStyle name="Normal 5 3 3 3 3" xfId="4796"/>
    <cellStyle name="Normal 5 3 3 4" xfId="1690"/>
    <cellStyle name="Normal 5 3 3 4 2" xfId="5084"/>
    <cellStyle name="Normal 5 3 3 5" xfId="3254"/>
    <cellStyle name="Normal 5 3 3 6" xfId="4793"/>
    <cellStyle name="Normal 5 3 4" xfId="1694"/>
    <cellStyle name="Normal 5 3 4 2" xfId="1695"/>
    <cellStyle name="Normal 5 3 4 2 2" xfId="3259"/>
    <cellStyle name="Normal 5 3 4 2 3" xfId="4798"/>
    <cellStyle name="Normal 5 3 4 3" xfId="3258"/>
    <cellStyle name="Normal 5 3 4 4" xfId="4797"/>
    <cellStyle name="Normal 5 3 5" xfId="1696"/>
    <cellStyle name="Normal 5 3 5 2" xfId="1697"/>
    <cellStyle name="Normal 5 3 5 2 2" xfId="3261"/>
    <cellStyle name="Normal 5 3 5 2 3" xfId="4800"/>
    <cellStyle name="Normal 5 3 5 3" xfId="3260"/>
    <cellStyle name="Normal 5 3 5 4" xfId="4799"/>
    <cellStyle name="Normal 5 3 6" xfId="1698"/>
    <cellStyle name="Normal 5 3 6 2" xfId="3262"/>
    <cellStyle name="Normal 5 3 6 3" xfId="4801"/>
    <cellStyle name="Normal 5 3 7" xfId="1699"/>
    <cellStyle name="Normal 5 3 7 2" xfId="3263"/>
    <cellStyle name="Normal 5 3 7 3" xfId="4802"/>
    <cellStyle name="Normal 5 3 8" xfId="1700"/>
    <cellStyle name="Normal 5 3 8 2" xfId="3264"/>
    <cellStyle name="Normal 5 3 8 3" xfId="4803"/>
    <cellStyle name="Normal 5 3 9" xfId="1683"/>
    <cellStyle name="Normal 5 3 9 2" xfId="5082"/>
    <cellStyle name="Normal 5 4" xfId="156"/>
    <cellStyle name="Normal 5 4 10" xfId="4804"/>
    <cellStyle name="Normal 5 4 2" xfId="1702"/>
    <cellStyle name="Normal 5 4 2 2" xfId="1703"/>
    <cellStyle name="Normal 5 4 2 2 2" xfId="1704"/>
    <cellStyle name="Normal 5 4 2 2 2 2" xfId="3268"/>
    <cellStyle name="Normal 5 4 2 2 2 3" xfId="4807"/>
    <cellStyle name="Normal 5 4 2 2 3" xfId="3267"/>
    <cellStyle name="Normal 5 4 2 2 4" xfId="4806"/>
    <cellStyle name="Normal 5 4 2 3" xfId="1705"/>
    <cellStyle name="Normal 5 4 2 3 2" xfId="3269"/>
    <cellStyle name="Normal 5 4 2 3 3" xfId="4808"/>
    <cellStyle name="Normal 5 4 2 4" xfId="1706"/>
    <cellStyle name="Normal 5 4 2 4 2" xfId="3270"/>
    <cellStyle name="Normal 5 4 2 4 3" xfId="4809"/>
    <cellStyle name="Normal 5 4 2 5" xfId="1707"/>
    <cellStyle name="Normal 5 4 2 5 2" xfId="3271"/>
    <cellStyle name="Normal 5 4 2 5 3" xfId="4810"/>
    <cellStyle name="Normal 5 4 2 6" xfId="3266"/>
    <cellStyle name="Normal 5 4 2 7" xfId="4805"/>
    <cellStyle name="Normal 5 4 3" xfId="1708"/>
    <cellStyle name="Normal 5 4 3 2" xfId="1709"/>
    <cellStyle name="Normal 5 4 3 2 2" xfId="1710"/>
    <cellStyle name="Normal 5 4 3 2 2 2" xfId="3274"/>
    <cellStyle name="Normal 5 4 3 2 2 3" xfId="4813"/>
    <cellStyle name="Normal 5 4 3 2 3" xfId="3273"/>
    <cellStyle name="Normal 5 4 3 2 4" xfId="4812"/>
    <cellStyle name="Normal 5 4 3 3" xfId="1711"/>
    <cellStyle name="Normal 5 4 3 3 2" xfId="3275"/>
    <cellStyle name="Normal 5 4 3 3 3" xfId="4814"/>
    <cellStyle name="Normal 5 4 3 4" xfId="3272"/>
    <cellStyle name="Normal 5 4 3 5" xfId="4811"/>
    <cellStyle name="Normal 5 4 4" xfId="1712"/>
    <cellStyle name="Normal 5 4 4 2" xfId="1713"/>
    <cellStyle name="Normal 5 4 4 2 2" xfId="3277"/>
    <cellStyle name="Normal 5 4 4 2 3" xfId="4816"/>
    <cellStyle name="Normal 5 4 4 3" xfId="3276"/>
    <cellStyle name="Normal 5 4 4 4" xfId="4815"/>
    <cellStyle name="Normal 5 4 5" xfId="1714"/>
    <cellStyle name="Normal 5 4 5 2" xfId="3278"/>
    <cellStyle name="Normal 5 4 5 3" xfId="4817"/>
    <cellStyle name="Normal 5 4 6" xfId="1715"/>
    <cellStyle name="Normal 5 4 6 2" xfId="3279"/>
    <cellStyle name="Normal 5 4 6 3" xfId="4818"/>
    <cellStyle name="Normal 5 4 7" xfId="1716"/>
    <cellStyle name="Normal 5 4 7 2" xfId="3280"/>
    <cellStyle name="Normal 5 4 7 3" xfId="4819"/>
    <cellStyle name="Normal 5 4 8" xfId="1701"/>
    <cellStyle name="Normal 5 4 8 2" xfId="5085"/>
    <cellStyle name="Normal 5 4 9" xfId="3265"/>
    <cellStyle name="Normal 5 5" xfId="201"/>
    <cellStyle name="Normal 5 5 2" xfId="1718"/>
    <cellStyle name="Normal 5 5 2 2" xfId="1719"/>
    <cellStyle name="Normal 5 5 2 2 2" xfId="1720"/>
    <cellStyle name="Normal 5 5 2 2 2 2" xfId="3284"/>
    <cellStyle name="Normal 5 5 2 2 2 3" xfId="4823"/>
    <cellStyle name="Normal 5 5 2 2 3" xfId="3283"/>
    <cellStyle name="Normal 5 5 2 2 4" xfId="4822"/>
    <cellStyle name="Normal 5 5 2 3" xfId="1721"/>
    <cellStyle name="Normal 5 5 2 3 2" xfId="3285"/>
    <cellStyle name="Normal 5 5 2 3 3" xfId="4824"/>
    <cellStyle name="Normal 5 5 2 4" xfId="3282"/>
    <cellStyle name="Normal 5 5 2 5" xfId="4821"/>
    <cellStyle name="Normal 5 5 3" xfId="1722"/>
    <cellStyle name="Normal 5 5 3 2" xfId="1723"/>
    <cellStyle name="Normal 5 5 3 2 2" xfId="3287"/>
    <cellStyle name="Normal 5 5 3 2 3" xfId="4826"/>
    <cellStyle name="Normal 5 5 3 3" xfId="3286"/>
    <cellStyle name="Normal 5 5 3 4" xfId="4825"/>
    <cellStyle name="Normal 5 5 4" xfId="1724"/>
    <cellStyle name="Normal 5 5 4 2" xfId="3288"/>
    <cellStyle name="Normal 5 5 4 3" xfId="4827"/>
    <cellStyle name="Normal 5 5 5" xfId="1725"/>
    <cellStyle name="Normal 5 5 5 2" xfId="3289"/>
    <cellStyle name="Normal 5 5 5 3" xfId="4828"/>
    <cellStyle name="Normal 5 5 6" xfId="1726"/>
    <cellStyle name="Normal 5 5 6 2" xfId="3290"/>
    <cellStyle name="Normal 5 5 6 3" xfId="4829"/>
    <cellStyle name="Normal 5 5 7" xfId="1717"/>
    <cellStyle name="Normal 5 5 7 2" xfId="5086"/>
    <cellStyle name="Normal 5 5 8" xfId="3281"/>
    <cellStyle name="Normal 5 5 9" xfId="4820"/>
    <cellStyle name="Normal 5 6" xfId="1727"/>
    <cellStyle name="Normal 5 6 2" xfId="1728"/>
    <cellStyle name="Normal 5 6 2 2" xfId="1729"/>
    <cellStyle name="Normal 5 6 2 2 2" xfId="3293"/>
    <cellStyle name="Normal 5 6 2 2 3" xfId="4832"/>
    <cellStyle name="Normal 5 6 2 3" xfId="3292"/>
    <cellStyle name="Normal 5 6 2 4" xfId="4831"/>
    <cellStyle name="Normal 5 6 3" xfId="1730"/>
    <cellStyle name="Normal 5 6 3 2" xfId="3294"/>
    <cellStyle name="Normal 5 6 3 3" xfId="4833"/>
    <cellStyle name="Normal 5 6 4" xfId="1731"/>
    <cellStyle name="Normal 5 6 4 2" xfId="3295"/>
    <cellStyle name="Normal 5 6 4 3" xfId="4834"/>
    <cellStyle name="Normal 5 6 5" xfId="1732"/>
    <cellStyle name="Normal 5 6 5 2" xfId="3296"/>
    <cellStyle name="Normal 5 6 5 3" xfId="4835"/>
    <cellStyle name="Normal 5 6 6" xfId="3291"/>
    <cellStyle name="Normal 5 6 7" xfId="4830"/>
    <cellStyle name="Normal 5 7" xfId="1733"/>
    <cellStyle name="Normal 5 7 2" xfId="1734"/>
    <cellStyle name="Normal 5 7 2 2" xfId="1735"/>
    <cellStyle name="Normal 5 7 2 2 2" xfId="3299"/>
    <cellStyle name="Normal 5 7 2 2 3" xfId="4838"/>
    <cellStyle name="Normal 5 7 2 3" xfId="3298"/>
    <cellStyle name="Normal 5 7 2 4" xfId="4837"/>
    <cellStyle name="Normal 5 7 3" xfId="1736"/>
    <cellStyle name="Normal 5 7 3 2" xfId="3300"/>
    <cellStyle name="Normal 5 7 3 3" xfId="4839"/>
    <cellStyle name="Normal 5 7 4" xfId="3297"/>
    <cellStyle name="Normal 5 7 5" xfId="4836"/>
    <cellStyle name="Normal 5 8" xfId="1737"/>
    <cellStyle name="Normal 5 8 2" xfId="1738"/>
    <cellStyle name="Normal 5 8 2 2" xfId="1739"/>
    <cellStyle name="Normal 5 8 2 2 2" xfId="3303"/>
    <cellStyle name="Normal 5 8 2 2 3" xfId="4842"/>
    <cellStyle name="Normal 5 8 2 3" xfId="3302"/>
    <cellStyle name="Normal 5 8 2 4" xfId="4841"/>
    <cellStyle name="Normal 5 8 3" xfId="1740"/>
    <cellStyle name="Normal 5 8 3 2" xfId="3304"/>
    <cellStyle name="Normal 5 8 3 3" xfId="4843"/>
    <cellStyle name="Normal 5 8 4" xfId="3301"/>
    <cellStyle name="Normal 5 8 5" xfId="4840"/>
    <cellStyle name="Normal 5 9" xfId="1741"/>
    <cellStyle name="Normal 5 9 2" xfId="1742"/>
    <cellStyle name="Normal 5 9 2 2" xfId="3306"/>
    <cellStyle name="Normal 5 9 2 3" xfId="4845"/>
    <cellStyle name="Normal 5 9 3" xfId="3305"/>
    <cellStyle name="Normal 5 9 4" xfId="4844"/>
    <cellStyle name="Normal 6" xfId="105"/>
    <cellStyle name="Normal 6 10" xfId="1744"/>
    <cellStyle name="Normal 6 10 2" xfId="1745"/>
    <cellStyle name="Normal 6 10 2 2" xfId="3309"/>
    <cellStyle name="Normal 6 10 2 3" xfId="4848"/>
    <cellStyle name="Normal 6 10 3" xfId="3308"/>
    <cellStyle name="Normal 6 10 4" xfId="4847"/>
    <cellStyle name="Normal 6 11" xfId="1746"/>
    <cellStyle name="Normal 6 11 2" xfId="1747"/>
    <cellStyle name="Normal 6 11 2 2" xfId="3311"/>
    <cellStyle name="Normal 6 11 2 3" xfId="4850"/>
    <cellStyle name="Normal 6 11 3" xfId="3310"/>
    <cellStyle name="Normal 6 11 4" xfId="4849"/>
    <cellStyle name="Normal 6 12" xfId="1748"/>
    <cellStyle name="Normal 6 12 2" xfId="3312"/>
    <cellStyle name="Normal 6 12 3" xfId="4851"/>
    <cellStyle name="Normal 6 13" xfId="1749"/>
    <cellStyle name="Normal 6 13 2" xfId="3313"/>
    <cellStyle name="Normal 6 13 3" xfId="4852"/>
    <cellStyle name="Normal 6 14" xfId="1750"/>
    <cellStyle name="Normal 6 14 2" xfId="3314"/>
    <cellStyle name="Normal 6 14 3" xfId="4853"/>
    <cellStyle name="Normal 6 15" xfId="1751"/>
    <cellStyle name="Normal 6 15 2" xfId="3315"/>
    <cellStyle name="Normal 6 15 3" xfId="4854"/>
    <cellStyle name="Normal 6 16" xfId="1743"/>
    <cellStyle name="Normal 6 16 2" xfId="5087"/>
    <cellStyle name="Normal 6 17" xfId="3307"/>
    <cellStyle name="Normal 6 18" xfId="4846"/>
    <cellStyle name="Normal 6 2" xfId="126"/>
    <cellStyle name="Normal 6 2 10" xfId="1753"/>
    <cellStyle name="Normal 6 2 10 2" xfId="3317"/>
    <cellStyle name="Normal 6 2 10 3" xfId="4856"/>
    <cellStyle name="Normal 6 2 11" xfId="1752"/>
    <cellStyle name="Normal 6 2 11 2" xfId="5088"/>
    <cellStyle name="Normal 6 2 12" xfId="3316"/>
    <cellStyle name="Normal 6 2 13" xfId="4855"/>
    <cellStyle name="Normal 6 2 2" xfId="171"/>
    <cellStyle name="Normal 6 2 2 2" xfId="1755"/>
    <cellStyle name="Normal 6 2 2 2 2" xfId="1756"/>
    <cellStyle name="Normal 6 2 2 2 2 2" xfId="1757"/>
    <cellStyle name="Normal 6 2 2 2 2 2 2" xfId="3321"/>
    <cellStyle name="Normal 6 2 2 2 2 2 3" xfId="4860"/>
    <cellStyle name="Normal 6 2 2 2 2 3" xfId="3320"/>
    <cellStyle name="Normal 6 2 2 2 2 4" xfId="4859"/>
    <cellStyle name="Normal 6 2 2 2 3" xfId="1758"/>
    <cellStyle name="Normal 6 2 2 2 3 2" xfId="3322"/>
    <cellStyle name="Normal 6 2 2 2 3 3" xfId="4861"/>
    <cellStyle name="Normal 6 2 2 2 4" xfId="1759"/>
    <cellStyle name="Normal 6 2 2 2 4 2" xfId="3323"/>
    <cellStyle name="Normal 6 2 2 2 4 3" xfId="4862"/>
    <cellStyle name="Normal 6 2 2 2 5" xfId="1760"/>
    <cellStyle name="Normal 6 2 2 2 5 2" xfId="3324"/>
    <cellStyle name="Normal 6 2 2 2 5 3" xfId="4863"/>
    <cellStyle name="Normal 6 2 2 2 6" xfId="3319"/>
    <cellStyle name="Normal 6 2 2 2 7" xfId="4858"/>
    <cellStyle name="Normal 6 2 2 3" xfId="1761"/>
    <cellStyle name="Normal 6 2 2 3 2" xfId="1762"/>
    <cellStyle name="Normal 6 2 2 3 2 2" xfId="3326"/>
    <cellStyle name="Normal 6 2 2 3 2 3" xfId="4865"/>
    <cellStyle name="Normal 6 2 2 3 3" xfId="3325"/>
    <cellStyle name="Normal 6 2 2 3 4" xfId="4864"/>
    <cellStyle name="Normal 6 2 2 4" xfId="1763"/>
    <cellStyle name="Normal 6 2 2 4 2" xfId="3327"/>
    <cellStyle name="Normal 6 2 2 4 3" xfId="4866"/>
    <cellStyle name="Normal 6 2 2 5" xfId="1764"/>
    <cellStyle name="Normal 6 2 2 5 2" xfId="3328"/>
    <cellStyle name="Normal 6 2 2 5 3" xfId="4867"/>
    <cellStyle name="Normal 6 2 2 6" xfId="1765"/>
    <cellStyle name="Normal 6 2 2 6 2" xfId="3329"/>
    <cellStyle name="Normal 6 2 2 6 3" xfId="4868"/>
    <cellStyle name="Normal 6 2 2 7" xfId="1754"/>
    <cellStyle name="Normal 6 2 2 7 2" xfId="5089"/>
    <cellStyle name="Normal 6 2 2 8" xfId="3318"/>
    <cellStyle name="Normal 6 2 2 9" xfId="4857"/>
    <cellStyle name="Normal 6 2 3" xfId="216"/>
    <cellStyle name="Normal 6 2 3 2" xfId="1767"/>
    <cellStyle name="Normal 6 2 3 2 2" xfId="1768"/>
    <cellStyle name="Normal 6 2 3 2 2 2" xfId="3332"/>
    <cellStyle name="Normal 6 2 3 2 2 3" xfId="4871"/>
    <cellStyle name="Normal 6 2 3 2 3" xfId="3331"/>
    <cellStyle name="Normal 6 2 3 2 4" xfId="4870"/>
    <cellStyle name="Normal 6 2 3 3" xfId="1769"/>
    <cellStyle name="Normal 6 2 3 3 2" xfId="3333"/>
    <cellStyle name="Normal 6 2 3 3 3" xfId="4872"/>
    <cellStyle name="Normal 6 2 3 4" xfId="1770"/>
    <cellStyle name="Normal 6 2 3 4 2" xfId="3334"/>
    <cellStyle name="Normal 6 2 3 4 3" xfId="4873"/>
    <cellStyle name="Normal 6 2 3 5" xfId="1771"/>
    <cellStyle name="Normal 6 2 3 5 2" xfId="3335"/>
    <cellStyle name="Normal 6 2 3 5 3" xfId="4874"/>
    <cellStyle name="Normal 6 2 3 6" xfId="1766"/>
    <cellStyle name="Normal 6 2 3 6 2" xfId="5090"/>
    <cellStyle name="Normal 6 2 3 7" xfId="3330"/>
    <cellStyle name="Normal 6 2 3 8" xfId="4869"/>
    <cellStyle name="Normal 6 2 4" xfId="1772"/>
    <cellStyle name="Normal 6 2 4 2" xfId="1773"/>
    <cellStyle name="Normal 6 2 4 2 2" xfId="1774"/>
    <cellStyle name="Normal 6 2 4 2 2 2" xfId="3338"/>
    <cellStyle name="Normal 6 2 4 2 2 3" xfId="4877"/>
    <cellStyle name="Normal 6 2 4 2 3" xfId="3337"/>
    <cellStyle name="Normal 6 2 4 2 4" xfId="4876"/>
    <cellStyle name="Normal 6 2 4 3" xfId="1775"/>
    <cellStyle name="Normal 6 2 4 3 2" xfId="3339"/>
    <cellStyle name="Normal 6 2 4 3 3" xfId="4878"/>
    <cellStyle name="Normal 6 2 4 4" xfId="3336"/>
    <cellStyle name="Normal 6 2 4 5" xfId="4875"/>
    <cellStyle name="Normal 6 2 5" xfId="1776"/>
    <cellStyle name="Normal 6 2 5 2" xfId="1777"/>
    <cellStyle name="Normal 6 2 5 2 2" xfId="1778"/>
    <cellStyle name="Normal 6 2 5 2 2 2" xfId="3342"/>
    <cellStyle name="Normal 6 2 5 2 2 3" xfId="4881"/>
    <cellStyle name="Normal 6 2 5 2 3" xfId="3341"/>
    <cellStyle name="Normal 6 2 5 2 4" xfId="4880"/>
    <cellStyle name="Normal 6 2 5 3" xfId="1779"/>
    <cellStyle name="Normal 6 2 5 3 2" xfId="3343"/>
    <cellStyle name="Normal 6 2 5 3 3" xfId="4882"/>
    <cellStyle name="Normal 6 2 5 4" xfId="3340"/>
    <cellStyle name="Normal 6 2 5 5" xfId="4879"/>
    <cellStyle name="Normal 6 2 6" xfId="1780"/>
    <cellStyle name="Normal 6 2 6 2" xfId="1781"/>
    <cellStyle name="Normal 6 2 6 2 2" xfId="3345"/>
    <cellStyle name="Normal 6 2 6 2 3" xfId="4884"/>
    <cellStyle name="Normal 6 2 6 3" xfId="3344"/>
    <cellStyle name="Normal 6 2 6 4" xfId="4883"/>
    <cellStyle name="Normal 6 2 7" xfId="1782"/>
    <cellStyle name="Normal 6 2 7 2" xfId="1783"/>
    <cellStyle name="Normal 6 2 7 2 2" xfId="3347"/>
    <cellStyle name="Normal 6 2 7 2 3" xfId="4886"/>
    <cellStyle name="Normal 6 2 7 3" xfId="3346"/>
    <cellStyle name="Normal 6 2 7 4" xfId="4885"/>
    <cellStyle name="Normal 6 2 8" xfId="1784"/>
    <cellStyle name="Normal 6 2 8 2" xfId="3348"/>
    <cellStyle name="Normal 6 2 8 3" xfId="4887"/>
    <cellStyle name="Normal 6 2 9" xfId="1785"/>
    <cellStyle name="Normal 6 2 9 2" xfId="3349"/>
    <cellStyle name="Normal 6 2 9 3" xfId="4888"/>
    <cellStyle name="Normal 6 3" xfId="140"/>
    <cellStyle name="Normal 6 3 10" xfId="3350"/>
    <cellStyle name="Normal 6 3 11" xfId="4889"/>
    <cellStyle name="Normal 6 3 2" xfId="185"/>
    <cellStyle name="Normal 6 3 2 2" xfId="1788"/>
    <cellStyle name="Normal 6 3 2 2 2" xfId="1789"/>
    <cellStyle name="Normal 6 3 2 2 2 2" xfId="3353"/>
    <cellStyle name="Normal 6 3 2 2 2 3" xfId="4892"/>
    <cellStyle name="Normal 6 3 2 2 3" xfId="3352"/>
    <cellStyle name="Normal 6 3 2 2 4" xfId="4891"/>
    <cellStyle name="Normal 6 3 2 3" xfId="1790"/>
    <cellStyle name="Normal 6 3 2 3 2" xfId="3354"/>
    <cellStyle name="Normal 6 3 2 3 3" xfId="4893"/>
    <cellStyle name="Normal 6 3 2 4" xfId="1791"/>
    <cellStyle name="Normal 6 3 2 4 2" xfId="3355"/>
    <cellStyle name="Normal 6 3 2 4 3" xfId="4894"/>
    <cellStyle name="Normal 6 3 2 5" xfId="1792"/>
    <cellStyle name="Normal 6 3 2 5 2" xfId="3356"/>
    <cellStyle name="Normal 6 3 2 5 3" xfId="4895"/>
    <cellStyle name="Normal 6 3 2 6" xfId="1787"/>
    <cellStyle name="Normal 6 3 2 6 2" xfId="5092"/>
    <cellStyle name="Normal 6 3 2 7" xfId="3351"/>
    <cellStyle name="Normal 6 3 2 8" xfId="4890"/>
    <cellStyle name="Normal 6 3 3" xfId="230"/>
    <cellStyle name="Normal 6 3 3 2" xfId="1794"/>
    <cellStyle name="Normal 6 3 3 2 2" xfId="1795"/>
    <cellStyle name="Normal 6 3 3 2 2 2" xfId="3359"/>
    <cellStyle name="Normal 6 3 3 2 2 3" xfId="4898"/>
    <cellStyle name="Normal 6 3 3 2 3" xfId="3358"/>
    <cellStyle name="Normal 6 3 3 2 4" xfId="4897"/>
    <cellStyle name="Normal 6 3 3 3" xfId="1796"/>
    <cellStyle name="Normal 6 3 3 3 2" xfId="3360"/>
    <cellStyle name="Normal 6 3 3 3 3" xfId="4899"/>
    <cellStyle name="Normal 6 3 3 4" xfId="1793"/>
    <cellStyle name="Normal 6 3 3 4 2" xfId="5093"/>
    <cellStyle name="Normal 6 3 3 5" xfId="3357"/>
    <cellStyle name="Normal 6 3 3 6" xfId="4896"/>
    <cellStyle name="Normal 6 3 4" xfId="1797"/>
    <cellStyle name="Normal 6 3 4 2" xfId="1798"/>
    <cellStyle name="Normal 6 3 4 2 2" xfId="3362"/>
    <cellStyle name="Normal 6 3 4 2 3" xfId="4901"/>
    <cellStyle name="Normal 6 3 4 3" xfId="3361"/>
    <cellStyle name="Normal 6 3 4 4" xfId="4900"/>
    <cellStyle name="Normal 6 3 5" xfId="1799"/>
    <cellStyle name="Normal 6 3 5 2" xfId="1800"/>
    <cellStyle name="Normal 6 3 5 2 2" xfId="3364"/>
    <cellStyle name="Normal 6 3 5 2 3" xfId="4903"/>
    <cellStyle name="Normal 6 3 5 3" xfId="3363"/>
    <cellStyle name="Normal 6 3 5 4" xfId="4902"/>
    <cellStyle name="Normal 6 3 6" xfId="1801"/>
    <cellStyle name="Normal 6 3 6 2" xfId="3365"/>
    <cellStyle name="Normal 6 3 6 3" xfId="4904"/>
    <cellStyle name="Normal 6 3 7" xfId="1802"/>
    <cellStyle name="Normal 6 3 7 2" xfId="3366"/>
    <cellStyle name="Normal 6 3 7 3" xfId="4905"/>
    <cellStyle name="Normal 6 3 8" xfId="1803"/>
    <cellStyle name="Normal 6 3 8 2" xfId="3367"/>
    <cellStyle name="Normal 6 3 8 3" xfId="4906"/>
    <cellStyle name="Normal 6 3 9" xfId="1786"/>
    <cellStyle name="Normal 6 3 9 2" xfId="5091"/>
    <cellStyle name="Normal 6 4" xfId="157"/>
    <cellStyle name="Normal 6 4 10" xfId="4907"/>
    <cellStyle name="Normal 6 4 2" xfId="1805"/>
    <cellStyle name="Normal 6 4 2 2" xfId="1806"/>
    <cellStyle name="Normal 6 4 2 2 2" xfId="1807"/>
    <cellStyle name="Normal 6 4 2 2 2 2" xfId="3371"/>
    <cellStyle name="Normal 6 4 2 2 2 3" xfId="4910"/>
    <cellStyle name="Normal 6 4 2 2 3" xfId="3370"/>
    <cellStyle name="Normal 6 4 2 2 4" xfId="4909"/>
    <cellStyle name="Normal 6 4 2 3" xfId="1808"/>
    <cellStyle name="Normal 6 4 2 3 2" xfId="3372"/>
    <cellStyle name="Normal 6 4 2 3 3" xfId="4911"/>
    <cellStyle name="Normal 6 4 2 4" xfId="1809"/>
    <cellStyle name="Normal 6 4 2 4 2" xfId="3373"/>
    <cellStyle name="Normal 6 4 2 4 3" xfId="4912"/>
    <cellStyle name="Normal 6 4 2 5" xfId="1810"/>
    <cellStyle name="Normal 6 4 2 5 2" xfId="3374"/>
    <cellStyle name="Normal 6 4 2 5 3" xfId="4913"/>
    <cellStyle name="Normal 6 4 2 6" xfId="3369"/>
    <cellStyle name="Normal 6 4 2 7" xfId="4908"/>
    <cellStyle name="Normal 6 4 3" xfId="1811"/>
    <cellStyle name="Normal 6 4 3 2" xfId="1812"/>
    <cellStyle name="Normal 6 4 3 2 2" xfId="1813"/>
    <cellStyle name="Normal 6 4 3 2 2 2" xfId="3377"/>
    <cellStyle name="Normal 6 4 3 2 2 3" xfId="4916"/>
    <cellStyle name="Normal 6 4 3 2 3" xfId="3376"/>
    <cellStyle name="Normal 6 4 3 2 4" xfId="4915"/>
    <cellStyle name="Normal 6 4 3 3" xfId="1814"/>
    <cellStyle name="Normal 6 4 3 3 2" xfId="3378"/>
    <cellStyle name="Normal 6 4 3 3 3" xfId="4917"/>
    <cellStyle name="Normal 6 4 3 4" xfId="3375"/>
    <cellStyle name="Normal 6 4 3 5" xfId="4914"/>
    <cellStyle name="Normal 6 4 4" xfId="1815"/>
    <cellStyle name="Normal 6 4 4 2" xfId="1816"/>
    <cellStyle name="Normal 6 4 4 2 2" xfId="3380"/>
    <cellStyle name="Normal 6 4 4 2 3" xfId="4919"/>
    <cellStyle name="Normal 6 4 4 3" xfId="3379"/>
    <cellStyle name="Normal 6 4 4 4" xfId="4918"/>
    <cellStyle name="Normal 6 4 5" xfId="1817"/>
    <cellStyle name="Normal 6 4 5 2" xfId="3381"/>
    <cellStyle name="Normal 6 4 5 3" xfId="4920"/>
    <cellStyle name="Normal 6 4 6" xfId="1818"/>
    <cellStyle name="Normal 6 4 6 2" xfId="3382"/>
    <cellStyle name="Normal 6 4 6 3" xfId="4921"/>
    <cellStyle name="Normal 6 4 7" xfId="1819"/>
    <cellStyle name="Normal 6 4 7 2" xfId="3383"/>
    <cellStyle name="Normal 6 4 7 3" xfId="4922"/>
    <cellStyle name="Normal 6 4 8" xfId="1804"/>
    <cellStyle name="Normal 6 4 8 2" xfId="5094"/>
    <cellStyle name="Normal 6 4 9" xfId="3368"/>
    <cellStyle name="Normal 6 5" xfId="202"/>
    <cellStyle name="Normal 6 5 2" xfId="1821"/>
    <cellStyle name="Normal 6 5 2 2" xfId="1822"/>
    <cellStyle name="Normal 6 5 2 2 2" xfId="1823"/>
    <cellStyle name="Normal 6 5 2 2 2 2" xfId="3387"/>
    <cellStyle name="Normal 6 5 2 2 2 3" xfId="4926"/>
    <cellStyle name="Normal 6 5 2 2 3" xfId="3386"/>
    <cellStyle name="Normal 6 5 2 2 4" xfId="4925"/>
    <cellStyle name="Normal 6 5 2 3" xfId="1824"/>
    <cellStyle name="Normal 6 5 2 3 2" xfId="3388"/>
    <cellStyle name="Normal 6 5 2 3 3" xfId="4927"/>
    <cellStyle name="Normal 6 5 2 4" xfId="3385"/>
    <cellStyle name="Normal 6 5 2 5" xfId="4924"/>
    <cellStyle name="Normal 6 5 3" xfId="1825"/>
    <cellStyle name="Normal 6 5 3 2" xfId="1826"/>
    <cellStyle name="Normal 6 5 3 2 2" xfId="3390"/>
    <cellStyle name="Normal 6 5 3 2 3" xfId="4929"/>
    <cellStyle name="Normal 6 5 3 3" xfId="3389"/>
    <cellStyle name="Normal 6 5 3 4" xfId="4928"/>
    <cellStyle name="Normal 6 5 4" xfId="1827"/>
    <cellStyle name="Normal 6 5 4 2" xfId="3391"/>
    <cellStyle name="Normal 6 5 4 3" xfId="4930"/>
    <cellStyle name="Normal 6 5 5" xfId="1828"/>
    <cellStyle name="Normal 6 5 5 2" xfId="3392"/>
    <cellStyle name="Normal 6 5 5 3" xfId="4931"/>
    <cellStyle name="Normal 6 5 6" xfId="1829"/>
    <cellStyle name="Normal 6 5 6 2" xfId="3393"/>
    <cellStyle name="Normal 6 5 6 3" xfId="4932"/>
    <cellStyle name="Normal 6 5 7" xfId="1820"/>
    <cellStyle name="Normal 6 5 7 2" xfId="5095"/>
    <cellStyle name="Normal 6 5 8" xfId="3384"/>
    <cellStyle name="Normal 6 5 9" xfId="4923"/>
    <cellStyle name="Normal 6 6" xfId="1830"/>
    <cellStyle name="Normal 6 6 2" xfId="1831"/>
    <cellStyle name="Normal 6 6 2 2" xfId="1832"/>
    <cellStyle name="Normal 6 6 2 2 2" xfId="3396"/>
    <cellStyle name="Normal 6 6 2 2 3" xfId="4935"/>
    <cellStyle name="Normal 6 6 2 3" xfId="3395"/>
    <cellStyle name="Normal 6 6 2 4" xfId="4934"/>
    <cellStyle name="Normal 6 6 3" xfId="1833"/>
    <cellStyle name="Normal 6 6 3 2" xfId="3397"/>
    <cellStyle name="Normal 6 6 3 3" xfId="4936"/>
    <cellStyle name="Normal 6 6 4" xfId="1834"/>
    <cellStyle name="Normal 6 6 4 2" xfId="3398"/>
    <cellStyle name="Normal 6 6 4 3" xfId="4937"/>
    <cellStyle name="Normal 6 6 5" xfId="1835"/>
    <cellStyle name="Normal 6 6 5 2" xfId="3399"/>
    <cellStyle name="Normal 6 6 5 3" xfId="4938"/>
    <cellStyle name="Normal 6 6 6" xfId="3394"/>
    <cellStyle name="Normal 6 6 7" xfId="4933"/>
    <cellStyle name="Normal 6 7" xfId="1836"/>
    <cellStyle name="Normal 6 7 2" xfId="1837"/>
    <cellStyle name="Normal 6 7 2 2" xfId="1838"/>
    <cellStyle name="Normal 6 7 2 2 2" xfId="3402"/>
    <cellStyle name="Normal 6 7 2 2 3" xfId="4941"/>
    <cellStyle name="Normal 6 7 2 3" xfId="3401"/>
    <cellStyle name="Normal 6 7 2 4" xfId="4940"/>
    <cellStyle name="Normal 6 7 3" xfId="1839"/>
    <cellStyle name="Normal 6 7 3 2" xfId="3403"/>
    <cellStyle name="Normal 6 7 3 3" xfId="4942"/>
    <cellStyle name="Normal 6 7 4" xfId="3400"/>
    <cellStyle name="Normal 6 7 5" xfId="4939"/>
    <cellStyle name="Normal 6 8" xfId="1840"/>
    <cellStyle name="Normal 6 8 2" xfId="1841"/>
    <cellStyle name="Normal 6 8 2 2" xfId="1842"/>
    <cellStyle name="Normal 6 8 2 2 2" xfId="3406"/>
    <cellStyle name="Normal 6 8 2 2 3" xfId="4945"/>
    <cellStyle name="Normal 6 8 2 3" xfId="3405"/>
    <cellStyle name="Normal 6 8 2 4" xfId="4944"/>
    <cellStyle name="Normal 6 8 3" xfId="1843"/>
    <cellStyle name="Normal 6 8 3 2" xfId="3407"/>
    <cellStyle name="Normal 6 8 3 3" xfId="4946"/>
    <cellStyle name="Normal 6 8 4" xfId="3404"/>
    <cellStyle name="Normal 6 8 5" xfId="4943"/>
    <cellStyle name="Normal 6 9" xfId="1844"/>
    <cellStyle name="Normal 6 9 2" xfId="1845"/>
    <cellStyle name="Normal 6 9 2 2" xfId="3409"/>
    <cellStyle name="Normal 6 9 2 3" xfId="4948"/>
    <cellStyle name="Normal 6 9 3" xfId="3408"/>
    <cellStyle name="Normal 6 9 4" xfId="4947"/>
    <cellStyle name="Normal 62" xfId="39"/>
    <cellStyle name="Normal 62 2" xfId="57"/>
    <cellStyle name="Normal 62 2 2" xfId="1846"/>
    <cellStyle name="Normal 62 3" xfId="1847"/>
    <cellStyle name="Normal 62 4" xfId="51"/>
    <cellStyle name="Normal 62_List1" xfId="77"/>
    <cellStyle name="Normal 7" xfId="1848"/>
    <cellStyle name="Normal 8" xfId="1849"/>
    <cellStyle name="Normal 8 2" xfId="1850"/>
    <cellStyle name="Normal 8 2 2" xfId="1851"/>
    <cellStyle name="Normal 8 2 2 2" xfId="3412"/>
    <cellStyle name="Normal 8 2 2 3" xfId="4951"/>
    <cellStyle name="Normal 8 2 3" xfId="3411"/>
    <cellStyle name="Normal 8 2 4" xfId="4950"/>
    <cellStyle name="Normal 8 3" xfId="1852"/>
    <cellStyle name="Normal 8 3 2" xfId="3413"/>
    <cellStyle name="Normal 8 3 3" xfId="4952"/>
    <cellStyle name="Normal 8 4" xfId="1853"/>
    <cellStyle name="Normal 8 4 2" xfId="3414"/>
    <cellStyle name="Normal 8 4 3" xfId="4953"/>
    <cellStyle name="Normal 8 5" xfId="1854"/>
    <cellStyle name="Normal 8 5 2" xfId="3415"/>
    <cellStyle name="Normal 8 5 3" xfId="4954"/>
    <cellStyle name="Normal 8 6" xfId="3410"/>
    <cellStyle name="Normal 8 7" xfId="4949"/>
    <cellStyle name="Normal 9" xfId="1855"/>
    <cellStyle name="Normal 9 2" xfId="1856"/>
    <cellStyle name="Normal 9 2 2" xfId="1857"/>
    <cellStyle name="Normal 9 2 2 2" xfId="3418"/>
    <cellStyle name="Normal 9 2 2 3" xfId="4957"/>
    <cellStyle name="Normal 9 2 3" xfId="3417"/>
    <cellStyle name="Normal 9 2 4" xfId="4956"/>
    <cellStyle name="Normal 9 3" xfId="1858"/>
    <cellStyle name="Normal 9 3 2" xfId="3419"/>
    <cellStyle name="Normal 9 3 3" xfId="4958"/>
    <cellStyle name="Normal 9 4" xfId="1859"/>
    <cellStyle name="Normal 9 4 2" xfId="3420"/>
    <cellStyle name="Normal 9 4 3" xfId="4959"/>
    <cellStyle name="Normal 9 5" xfId="1860"/>
    <cellStyle name="Normal 9 5 2" xfId="3421"/>
    <cellStyle name="Normal 9 5 3" xfId="4960"/>
    <cellStyle name="Normal 9 6" xfId="3416"/>
    <cellStyle name="Normal 9 7" xfId="4955"/>
    <cellStyle name="Normal1" xfId="1861"/>
    <cellStyle name="Normalno" xfId="0" builtinId="0"/>
    <cellStyle name="Note 2" xfId="46"/>
    <cellStyle name="Note 2 2" xfId="59"/>
    <cellStyle name="Note 2 3" xfId="1863"/>
    <cellStyle name="Note 2 4" xfId="1862"/>
    <cellStyle name="Note 2 5" xfId="52"/>
    <cellStyle name="Note 3" xfId="58"/>
    <cellStyle name="Note 3 2" xfId="75"/>
    <cellStyle name="Note 3 3" xfId="90"/>
    <cellStyle name="Note 3 4" xfId="1864"/>
    <cellStyle name="Note 3 4 2" xfId="1865"/>
    <cellStyle name="Note 3 5" xfId="1866"/>
    <cellStyle name="Note 3 5 2" xfId="1867"/>
    <cellStyle name="Note 3 5 3" xfId="1868"/>
    <cellStyle name="Note 3 6" xfId="1869"/>
    <cellStyle name="Note 3 7" xfId="1870"/>
    <cellStyle name="Note 3 8" xfId="3422"/>
    <cellStyle name="Note 4" xfId="91"/>
    <cellStyle name="Note 5" xfId="92"/>
    <cellStyle name="Note 6" xfId="119"/>
    <cellStyle name="Note 6 2" xfId="121"/>
    <cellStyle name="Note 6 2 2" xfId="1871"/>
    <cellStyle name="Note 6 3" xfId="1872"/>
    <cellStyle name="Note 6 4" xfId="1873"/>
    <cellStyle name="Note 6 5" xfId="1874"/>
    <cellStyle name="Note 6 6" xfId="1875"/>
    <cellStyle name="Note 7" xfId="1876"/>
    <cellStyle name="Note 7 2" xfId="1877"/>
    <cellStyle name="Note 7 3" xfId="1878"/>
    <cellStyle name="Note 7 4" xfId="1879"/>
    <cellStyle name="Note 8" xfId="1880"/>
    <cellStyle name="Obično 2" xfId="93"/>
    <cellStyle name="Obično_List1" xfId="49"/>
    <cellStyle name="opis" xfId="99"/>
    <cellStyle name="Output 2" xfId="1881"/>
    <cellStyle name="Percent 2" xfId="94"/>
    <cellStyle name="potpis" xfId="98"/>
    <cellStyle name="Povezana ćelija" xfId="37" builtinId="24" customBuiltin="1"/>
    <cellStyle name="Provjera ćelije" xfId="27" builtinId="23" customBuiltin="1"/>
    <cellStyle name="st" xfId="97"/>
    <cellStyle name="Stil 1" xfId="95"/>
    <cellStyle name="Style 1" xfId="42"/>
    <cellStyle name="Tekst objašnjenja" xfId="30" builtinId="53" customBuiltin="1"/>
    <cellStyle name="Tekst upozorenja" xfId="45" builtinId="11" customBuiltin="1"/>
    <cellStyle name="Title 2" xfId="1882"/>
    <cellStyle name="Total 2" xfId="1883"/>
    <cellStyle name="Ukupni zbroj" xfId="44" builtinId="25" customBuiltin="1"/>
    <cellStyle name="Unos" xfId="36" builtinId="20" customBuiltin="1"/>
    <cellStyle name="Valuta" xfId="29" builtinId="4"/>
    <cellStyle name="Zarez" xfId="2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9"/>
  <sheetViews>
    <sheetView showZeros="0" tabSelected="1" topLeftCell="A314" workbookViewId="0">
      <selection activeCell="D352" sqref="D352"/>
    </sheetView>
  </sheetViews>
  <sheetFormatPr defaultRowHeight="15"/>
  <cols>
    <col min="1" max="1" width="42.5703125" style="16" customWidth="1"/>
    <col min="2" max="2" width="8.7109375" style="16" customWidth="1"/>
    <col min="3" max="3" width="10.85546875" style="17" customWidth="1"/>
    <col min="4" max="4" width="11.7109375" style="17" customWidth="1"/>
    <col min="5" max="5" width="17.140625" style="16" customWidth="1"/>
    <col min="6" max="6" width="17.140625" style="16" hidden="1" customWidth="1"/>
    <col min="7" max="9" width="9.140625" style="16" hidden="1" customWidth="1"/>
    <col min="10" max="16384" width="9.140625" style="16"/>
  </cols>
  <sheetData>
    <row r="1" spans="1:12" s="7" customFormat="1">
      <c r="A1" s="64"/>
      <c r="B1" s="65"/>
      <c r="C1" s="65"/>
      <c r="D1" s="65"/>
      <c r="E1" s="65"/>
      <c r="F1" s="65"/>
      <c r="G1" s="65"/>
    </row>
    <row r="2" spans="1:12" s="7" customFormat="1">
      <c r="A2" s="64"/>
      <c r="B2" s="65"/>
      <c r="C2" s="65"/>
      <c r="D2" s="65"/>
      <c r="E2" s="65"/>
      <c r="F2" s="65"/>
      <c r="G2" s="65"/>
    </row>
    <row r="3" spans="1:12" s="7" customFormat="1">
      <c r="A3" s="64"/>
      <c r="B3" s="65"/>
      <c r="C3" s="65"/>
      <c r="D3" s="65"/>
      <c r="E3" s="65"/>
      <c r="F3" s="65"/>
      <c r="G3" s="65"/>
    </row>
    <row r="4" spans="1:12" s="7" customFormat="1">
      <c r="A4" s="66"/>
      <c r="B4" s="65"/>
      <c r="C4" s="65"/>
      <c r="D4" s="65"/>
      <c r="E4" s="65"/>
      <c r="F4" s="65"/>
      <c r="G4" s="65"/>
    </row>
    <row r="5" spans="1:12" s="7" customFormat="1">
      <c r="A5" s="66"/>
      <c r="B5" s="65"/>
      <c r="C5" s="65"/>
      <c r="D5" s="65"/>
      <c r="E5" s="65"/>
      <c r="F5" s="65"/>
      <c r="G5" s="65"/>
    </row>
    <row r="6" spans="1:12" s="7" customFormat="1">
      <c r="A6" s="66"/>
      <c r="B6" s="65"/>
      <c r="C6" s="65"/>
      <c r="D6" s="65"/>
      <c r="E6" s="65"/>
      <c r="F6" s="65"/>
      <c r="G6" s="65"/>
    </row>
    <row r="7" spans="1:12" s="7" customFormat="1">
      <c r="A7" s="67"/>
      <c r="B7" s="65"/>
      <c r="C7" s="65"/>
      <c r="D7" s="65"/>
      <c r="E7" s="65"/>
      <c r="F7" s="65"/>
      <c r="G7" s="65"/>
    </row>
    <row r="8" spans="1:12" s="7" customFormat="1">
      <c r="A8" s="65"/>
      <c r="B8" s="65"/>
      <c r="C8" s="65"/>
      <c r="D8" s="65"/>
      <c r="E8" s="65"/>
      <c r="F8" s="65"/>
      <c r="G8" s="65"/>
    </row>
    <row r="9" spans="1:12" s="7" customFormat="1">
      <c r="A9" s="65"/>
      <c r="B9" s="65"/>
      <c r="C9" s="65"/>
      <c r="D9" s="65"/>
      <c r="E9" s="65"/>
      <c r="F9" s="65"/>
      <c r="G9" s="65"/>
    </row>
    <row r="10" spans="1:12" s="7" customFormat="1">
      <c r="A10" s="65"/>
      <c r="B10" s="65"/>
      <c r="C10" s="65"/>
      <c r="D10" s="65"/>
      <c r="E10" s="65"/>
      <c r="F10" s="65"/>
      <c r="G10" s="65"/>
    </row>
    <row r="11" spans="1:12" s="7" customFormat="1">
      <c r="A11" s="65"/>
      <c r="B11" s="65"/>
      <c r="C11" s="65"/>
      <c r="D11" s="65"/>
      <c r="E11" s="65"/>
      <c r="F11" s="65"/>
      <c r="G11" s="65"/>
    </row>
    <row r="12" spans="1:12" s="7" customFormat="1">
      <c r="A12" s="65"/>
      <c r="B12" s="65"/>
      <c r="C12" s="65"/>
      <c r="D12" s="65"/>
      <c r="E12" s="65"/>
      <c r="F12" s="65"/>
      <c r="G12" s="65"/>
    </row>
    <row r="13" spans="1:12" s="9" customFormat="1">
      <c r="A13" s="68"/>
      <c r="B13" s="68"/>
      <c r="C13" s="68"/>
      <c r="D13" s="68"/>
      <c r="E13" s="68"/>
      <c r="F13" s="68"/>
      <c r="G13" s="68"/>
    </row>
    <row r="14" spans="1:12" s="11" customFormat="1" ht="26.25" customHeight="1">
      <c r="A14" s="69" t="s">
        <v>48</v>
      </c>
      <c r="B14" s="70"/>
      <c r="C14" s="70"/>
      <c r="D14" s="70"/>
      <c r="E14" s="71"/>
      <c r="F14" s="72"/>
      <c r="G14" s="73"/>
      <c r="H14" s="10"/>
      <c r="I14" s="10"/>
      <c r="J14" s="10"/>
      <c r="K14" s="10"/>
      <c r="L14" s="10"/>
    </row>
    <row r="15" spans="1:12" s="7" customFormat="1">
      <c r="A15" s="65"/>
      <c r="B15" s="65"/>
      <c r="C15" s="65"/>
      <c r="D15" s="65"/>
      <c r="E15" s="65"/>
      <c r="F15" s="65"/>
      <c r="G15" s="65"/>
    </row>
    <row r="16" spans="1:12" s="7" customFormat="1">
      <c r="A16" s="65"/>
      <c r="B16" s="65"/>
      <c r="C16" s="65"/>
      <c r="D16" s="65"/>
      <c r="E16" s="65"/>
      <c r="F16" s="65"/>
      <c r="G16" s="65"/>
    </row>
    <row r="17" spans="1:13" s="9" customFormat="1">
      <c r="A17" s="68"/>
      <c r="B17" s="68"/>
      <c r="C17" s="68"/>
      <c r="D17" s="68"/>
      <c r="E17" s="68"/>
      <c r="F17" s="68"/>
      <c r="G17" s="68"/>
    </row>
    <row r="18" spans="1:13" s="7" customFormat="1" ht="16.5" customHeight="1">
      <c r="A18" s="74" t="s">
        <v>49</v>
      </c>
      <c r="B18" s="74"/>
      <c r="C18" s="74"/>
      <c r="D18" s="74"/>
      <c r="E18" s="74"/>
      <c r="F18" s="75"/>
      <c r="G18" s="65"/>
      <c r="H18" s="12"/>
      <c r="I18" s="12"/>
      <c r="J18" s="12"/>
      <c r="K18" s="12"/>
      <c r="L18" s="12"/>
      <c r="M18" s="13"/>
    </row>
    <row r="19" spans="1:13" s="7" customFormat="1">
      <c r="A19" s="76" t="s">
        <v>113</v>
      </c>
      <c r="B19" s="77"/>
      <c r="C19" s="77"/>
      <c r="D19" s="77"/>
      <c r="E19" s="77"/>
      <c r="F19" s="78"/>
      <c r="G19" s="78"/>
      <c r="H19" s="12"/>
      <c r="I19" s="12"/>
      <c r="J19" s="12"/>
      <c r="K19" s="12"/>
      <c r="L19" s="12"/>
      <c r="M19" s="13"/>
    </row>
    <row r="20" spans="1:13" s="9" customFormat="1">
      <c r="A20" s="78"/>
      <c r="B20" s="78"/>
      <c r="C20" s="78"/>
      <c r="D20" s="78"/>
      <c r="E20" s="78"/>
      <c r="F20" s="78"/>
      <c r="G20" s="78"/>
      <c r="H20" s="12"/>
      <c r="I20" s="12"/>
      <c r="J20" s="12"/>
      <c r="K20" s="12"/>
      <c r="L20" s="12"/>
      <c r="M20" s="14"/>
    </row>
    <row r="21" spans="1:13" s="7" customFormat="1">
      <c r="A21" s="74" t="s">
        <v>50</v>
      </c>
      <c r="B21" s="74"/>
      <c r="C21" s="74"/>
      <c r="D21" s="74"/>
      <c r="E21" s="74"/>
      <c r="F21" s="65"/>
      <c r="G21" s="65"/>
      <c r="H21" s="12"/>
      <c r="I21" s="12"/>
      <c r="J21" s="12"/>
      <c r="K21" s="12"/>
      <c r="L21" s="12"/>
      <c r="M21" s="13"/>
    </row>
    <row r="22" spans="1:13" s="7" customFormat="1">
      <c r="A22" s="78"/>
      <c r="B22" s="78"/>
      <c r="C22" s="78"/>
      <c r="D22" s="78"/>
      <c r="E22" s="78"/>
      <c r="F22" s="78"/>
      <c r="G22" s="78"/>
      <c r="H22" s="12"/>
      <c r="I22" s="12"/>
      <c r="J22" s="12"/>
      <c r="K22" s="12"/>
      <c r="L22" s="12"/>
      <c r="M22" s="13"/>
    </row>
    <row r="23" spans="1:13" s="7" customFormat="1">
      <c r="A23" s="78"/>
      <c r="B23" s="78"/>
      <c r="C23" s="78"/>
      <c r="D23" s="78"/>
      <c r="E23" s="78"/>
      <c r="F23" s="78"/>
      <c r="G23" s="78"/>
      <c r="H23" s="12"/>
      <c r="I23" s="12"/>
      <c r="J23" s="12"/>
      <c r="K23" s="12"/>
      <c r="L23" s="12"/>
      <c r="M23" s="13"/>
    </row>
    <row r="24" spans="1:13" s="7" customFormat="1">
      <c r="A24" s="74"/>
      <c r="B24" s="74"/>
      <c r="C24" s="74"/>
      <c r="D24" s="74"/>
      <c r="E24" s="74"/>
      <c r="F24" s="79"/>
      <c r="G24" s="79"/>
      <c r="H24" s="12"/>
      <c r="I24" s="12"/>
      <c r="J24" s="12"/>
      <c r="K24" s="12"/>
      <c r="L24" s="12"/>
      <c r="M24" s="13"/>
    </row>
    <row r="25" spans="1:13" s="7" customFormat="1">
      <c r="A25" s="65"/>
      <c r="B25" s="65"/>
      <c r="C25" s="65"/>
      <c r="D25" s="65"/>
      <c r="E25" s="65"/>
      <c r="F25" s="65"/>
      <c r="G25" s="65"/>
    </row>
    <row r="26" spans="1:13" s="7" customFormat="1">
      <c r="A26" s="65"/>
      <c r="B26" s="65"/>
      <c r="C26" s="65"/>
      <c r="D26" s="65"/>
      <c r="E26" s="65"/>
      <c r="F26" s="65"/>
      <c r="G26" s="65"/>
    </row>
    <row r="27" spans="1:13" s="7" customFormat="1">
      <c r="A27" s="65"/>
      <c r="B27" s="65"/>
      <c r="C27" s="65"/>
      <c r="D27" s="65"/>
      <c r="E27" s="65"/>
      <c r="F27" s="65"/>
      <c r="G27" s="65"/>
    </row>
    <row r="28" spans="1:13" s="7" customFormat="1">
      <c r="A28" s="65"/>
      <c r="B28" s="65"/>
      <c r="C28" s="65"/>
      <c r="D28" s="65"/>
      <c r="E28" s="65"/>
      <c r="F28" s="65"/>
      <c r="G28" s="65"/>
    </row>
    <row r="29" spans="1:13" s="7" customFormat="1">
      <c r="A29" s="65"/>
      <c r="B29" s="65"/>
      <c r="C29" s="65"/>
      <c r="D29" s="65"/>
      <c r="E29" s="65"/>
      <c r="F29" s="65"/>
      <c r="G29" s="65"/>
    </row>
    <row r="30" spans="1:13" s="7" customFormat="1">
      <c r="A30" s="65"/>
      <c r="B30" s="65"/>
      <c r="C30" s="65"/>
      <c r="D30" s="65"/>
      <c r="E30" s="65"/>
      <c r="F30" s="65"/>
      <c r="G30" s="65"/>
    </row>
    <row r="31" spans="1:13" s="7" customFormat="1">
      <c r="A31" s="65"/>
      <c r="B31" s="65"/>
      <c r="C31" s="65"/>
      <c r="D31" s="65"/>
      <c r="E31" s="65"/>
      <c r="F31" s="65"/>
      <c r="G31" s="65"/>
    </row>
    <row r="32" spans="1:13" s="7" customFormat="1">
      <c r="A32" s="65"/>
      <c r="B32" s="65"/>
      <c r="C32" s="65"/>
      <c r="D32" s="65"/>
      <c r="E32" s="65"/>
      <c r="F32" s="65"/>
      <c r="G32" s="65"/>
    </row>
    <row r="33" spans="1:7" s="7" customFormat="1">
      <c r="A33" s="65"/>
      <c r="B33" s="65"/>
      <c r="C33" s="65"/>
      <c r="D33" s="65"/>
      <c r="E33" s="65"/>
      <c r="F33" s="65"/>
      <c r="G33" s="65"/>
    </row>
    <row r="34" spans="1:7" s="7" customFormat="1">
      <c r="A34" s="80"/>
      <c r="B34" s="80"/>
      <c r="C34" s="80"/>
      <c r="D34" s="80"/>
      <c r="E34" s="80"/>
      <c r="F34" s="65"/>
      <c r="G34" s="65"/>
    </row>
    <row r="35" spans="1:7" s="7" customFormat="1">
      <c r="A35" s="80"/>
      <c r="B35" s="80"/>
      <c r="C35" s="80"/>
      <c r="D35" s="80"/>
      <c r="E35" s="80"/>
      <c r="F35" s="65"/>
      <c r="G35" s="65"/>
    </row>
    <row r="36" spans="1:7" s="7" customFormat="1">
      <c r="A36" s="80"/>
      <c r="B36" s="80"/>
      <c r="C36" s="80"/>
      <c r="D36" s="80"/>
      <c r="E36" s="80"/>
      <c r="F36" s="65"/>
      <c r="G36" s="65"/>
    </row>
    <row r="37" spans="1:7" s="7" customFormat="1">
      <c r="A37" s="80"/>
      <c r="B37" s="80"/>
      <c r="C37" s="80"/>
      <c r="D37" s="80"/>
      <c r="E37" s="80"/>
      <c r="F37" s="65"/>
      <c r="G37" s="65"/>
    </row>
    <row r="38" spans="1:7" s="7" customFormat="1">
      <c r="A38" s="80"/>
      <c r="B38" s="80"/>
      <c r="C38" s="80"/>
      <c r="D38" s="80"/>
      <c r="E38" s="80"/>
      <c r="F38" s="65"/>
      <c r="G38" s="65"/>
    </row>
    <row r="39" spans="1:7" s="7" customFormat="1">
      <c r="A39" s="80"/>
      <c r="B39" s="80"/>
      <c r="C39" s="80"/>
      <c r="D39" s="80"/>
      <c r="E39" s="80"/>
      <c r="F39" s="65"/>
      <c r="G39" s="65"/>
    </row>
    <row r="40" spans="1:7" s="7" customFormat="1">
      <c r="A40" s="80"/>
      <c r="B40" s="80"/>
      <c r="C40" s="80"/>
      <c r="D40" s="80"/>
      <c r="E40" s="80"/>
      <c r="F40" s="65"/>
      <c r="G40" s="65"/>
    </row>
    <row r="41" spans="1:7" s="7" customFormat="1">
      <c r="A41" s="80"/>
      <c r="B41" s="80"/>
      <c r="C41" s="80"/>
      <c r="D41" s="80"/>
      <c r="E41" s="80"/>
      <c r="F41" s="65"/>
      <c r="G41" s="65"/>
    </row>
    <row r="42" spans="1:7" s="7" customFormat="1">
      <c r="A42" s="80"/>
      <c r="B42" s="80"/>
      <c r="C42" s="80"/>
      <c r="D42" s="80"/>
      <c r="E42" s="80"/>
      <c r="F42" s="65"/>
      <c r="G42" s="65"/>
    </row>
    <row r="43" spans="1:7" s="7" customFormat="1">
      <c r="A43" s="80"/>
      <c r="B43" s="80"/>
      <c r="C43" s="80"/>
      <c r="D43" s="80"/>
      <c r="E43" s="80"/>
      <c r="F43" s="65"/>
      <c r="G43" s="65"/>
    </row>
    <row r="44" spans="1:7" s="7" customFormat="1">
      <c r="A44" s="80"/>
      <c r="B44" s="80"/>
      <c r="C44" s="80"/>
      <c r="D44" s="80"/>
      <c r="E44" s="80"/>
      <c r="F44" s="65"/>
      <c r="G44" s="65"/>
    </row>
    <row r="45" spans="1:7" s="7" customFormat="1">
      <c r="A45" s="80"/>
      <c r="B45" s="80"/>
      <c r="C45" s="80"/>
      <c r="D45" s="80"/>
      <c r="E45" s="80"/>
      <c r="F45" s="65"/>
      <c r="G45" s="65"/>
    </row>
    <row r="46" spans="1:7" s="7" customFormat="1">
      <c r="A46" s="65"/>
      <c r="B46" s="65"/>
      <c r="C46" s="65"/>
      <c r="D46" s="65"/>
      <c r="E46" s="65"/>
      <c r="F46" s="65"/>
      <c r="G46" s="65"/>
    </row>
    <row r="47" spans="1:7" s="7" customFormat="1">
      <c r="A47" s="65"/>
      <c r="B47" s="65"/>
      <c r="C47" s="65"/>
      <c r="D47" s="65"/>
      <c r="E47" s="65"/>
      <c r="F47" s="65"/>
      <c r="G47" s="65"/>
    </row>
    <row r="48" spans="1:7">
      <c r="A48" s="81"/>
      <c r="B48" s="81"/>
      <c r="C48" s="82"/>
      <c r="D48" s="82"/>
      <c r="E48" s="81"/>
      <c r="F48" s="81"/>
      <c r="G48" s="81"/>
    </row>
    <row r="49" spans="1:13">
      <c r="A49" s="81"/>
      <c r="B49" s="81"/>
      <c r="C49" s="82"/>
      <c r="D49" s="82"/>
      <c r="E49" s="81"/>
      <c r="F49" s="81"/>
      <c r="G49" s="81"/>
    </row>
    <row r="50" spans="1:13">
      <c r="A50" s="83" t="s">
        <v>27</v>
      </c>
      <c r="B50" s="83"/>
      <c r="C50" s="83"/>
      <c r="D50" s="83"/>
      <c r="E50" s="83"/>
      <c r="F50" s="84"/>
      <c r="G50" s="85"/>
      <c r="H50" s="7"/>
      <c r="I50" s="7"/>
      <c r="J50" s="7"/>
      <c r="K50" s="7"/>
      <c r="L50" s="7"/>
      <c r="M50" s="18"/>
    </row>
    <row r="51" spans="1:13">
      <c r="A51" s="83" t="s">
        <v>28</v>
      </c>
      <c r="B51" s="83"/>
      <c r="C51" s="83"/>
      <c r="D51" s="83"/>
      <c r="E51" s="83"/>
      <c r="F51" s="84"/>
      <c r="G51" s="85"/>
      <c r="H51" s="7"/>
      <c r="I51" s="7"/>
      <c r="J51" s="7"/>
      <c r="K51" s="7"/>
      <c r="L51" s="7"/>
      <c r="M51" s="18"/>
    </row>
    <row r="52" spans="1:13">
      <c r="A52" s="83" t="s">
        <v>114</v>
      </c>
      <c r="B52" s="86"/>
      <c r="C52" s="86"/>
      <c r="D52" s="86"/>
      <c r="E52" s="86"/>
      <c r="F52" s="87"/>
      <c r="G52" s="88"/>
      <c r="H52" s="15"/>
      <c r="I52" s="15"/>
      <c r="J52" s="15"/>
      <c r="K52" s="15"/>
      <c r="L52" s="15"/>
      <c r="M52" s="19"/>
    </row>
    <row r="53" spans="1:13">
      <c r="A53" s="89"/>
      <c r="B53" s="89"/>
      <c r="C53" s="89"/>
      <c r="D53" s="89"/>
      <c r="E53" s="89"/>
      <c r="F53" s="90"/>
      <c r="G53" s="90"/>
      <c r="H53" s="7"/>
      <c r="I53" s="7"/>
      <c r="J53" s="7"/>
      <c r="K53" s="7"/>
      <c r="L53" s="7"/>
    </row>
    <row r="54" spans="1:13" s="19" customFormat="1" ht="14.25">
      <c r="A54" s="91" t="s">
        <v>8</v>
      </c>
      <c r="B54" s="80"/>
      <c r="C54" s="80"/>
      <c r="D54" s="80"/>
      <c r="E54" s="80"/>
      <c r="F54" s="88"/>
      <c r="G54" s="88"/>
      <c r="H54" s="15"/>
      <c r="I54" s="15"/>
      <c r="J54" s="15"/>
      <c r="K54" s="15"/>
      <c r="L54" s="15"/>
    </row>
    <row r="55" spans="1:13" s="19" customFormat="1" ht="12" customHeight="1">
      <c r="A55" s="91"/>
      <c r="B55" s="80"/>
      <c r="C55" s="80"/>
      <c r="D55" s="80"/>
      <c r="E55" s="80"/>
      <c r="F55" s="88"/>
      <c r="G55" s="88"/>
      <c r="H55" s="15"/>
      <c r="I55" s="15"/>
      <c r="J55" s="15"/>
      <c r="K55" s="15"/>
      <c r="L55" s="15"/>
    </row>
    <row r="56" spans="1:13" s="20" customFormat="1" ht="12.75">
      <c r="A56" s="92"/>
      <c r="B56" s="93" t="s">
        <v>9</v>
      </c>
      <c r="C56" s="94" t="s">
        <v>10</v>
      </c>
      <c r="D56" s="94" t="s">
        <v>11</v>
      </c>
      <c r="E56" s="95" t="s">
        <v>12</v>
      </c>
      <c r="F56" s="90"/>
      <c r="G56" s="90"/>
      <c r="H56" s="21"/>
      <c r="I56" s="21"/>
      <c r="J56" s="21"/>
      <c r="K56" s="21"/>
      <c r="L56" s="21"/>
    </row>
    <row r="57" spans="1:13" s="19" customFormat="1" ht="12.75" customHeight="1">
      <c r="A57" s="96"/>
      <c r="B57" s="80"/>
      <c r="C57" s="80"/>
      <c r="D57" s="80"/>
      <c r="E57" s="80"/>
      <c r="F57" s="88"/>
      <c r="G57" s="88"/>
      <c r="H57" s="15"/>
      <c r="I57" s="15"/>
      <c r="J57" s="15"/>
      <c r="K57" s="15"/>
      <c r="L57" s="15"/>
    </row>
    <row r="58" spans="1:13" s="19" customFormat="1" ht="42.75">
      <c r="A58" s="96" t="s">
        <v>29</v>
      </c>
      <c r="B58" s="80"/>
      <c r="C58" s="97"/>
      <c r="D58" s="97"/>
      <c r="E58" s="80"/>
      <c r="F58" s="88"/>
      <c r="G58" s="88"/>
      <c r="H58" s="15"/>
      <c r="I58" s="15"/>
      <c r="J58" s="15"/>
      <c r="K58" s="15"/>
      <c r="L58" s="15"/>
    </row>
    <row r="59" spans="1:13" s="19" customFormat="1" ht="14.25">
      <c r="A59" s="96" t="s">
        <v>74</v>
      </c>
      <c r="B59" s="80" t="s">
        <v>7</v>
      </c>
      <c r="C59" s="97">
        <v>2</v>
      </c>
      <c r="D59" s="23"/>
      <c r="E59" s="80">
        <f>C59*D59</f>
        <v>0</v>
      </c>
      <c r="H59" s="15"/>
      <c r="I59" s="15"/>
      <c r="J59" s="15"/>
      <c r="K59" s="15"/>
      <c r="L59" s="15"/>
    </row>
    <row r="60" spans="1:13" s="19" customFormat="1" ht="14.25">
      <c r="A60" s="96" t="s">
        <v>75</v>
      </c>
      <c r="B60" s="80" t="s">
        <v>7</v>
      </c>
      <c r="C60" s="97">
        <v>2</v>
      </c>
      <c r="D60" s="23"/>
      <c r="E60" s="80">
        <f t="shared" ref="E60:E89" si="0">C60*D60</f>
        <v>0</v>
      </c>
      <c r="H60" s="15"/>
      <c r="I60" s="15"/>
      <c r="J60" s="15"/>
      <c r="K60" s="15"/>
      <c r="L60" s="15"/>
    </row>
    <row r="61" spans="1:13" s="19" customFormat="1" ht="14.25">
      <c r="A61" s="96"/>
      <c r="B61" s="80"/>
      <c r="C61" s="97"/>
      <c r="D61" s="97"/>
      <c r="E61" s="80">
        <f t="shared" si="0"/>
        <v>0</v>
      </c>
      <c r="H61" s="15"/>
      <c r="I61" s="15"/>
      <c r="J61" s="15"/>
      <c r="K61" s="15"/>
      <c r="L61" s="15"/>
    </row>
    <row r="62" spans="1:13" s="19" customFormat="1" ht="57">
      <c r="A62" s="96" t="s">
        <v>64</v>
      </c>
      <c r="B62" s="80"/>
      <c r="C62" s="97"/>
      <c r="D62" s="97"/>
      <c r="E62" s="80">
        <f t="shared" si="0"/>
        <v>0</v>
      </c>
      <c r="H62" s="15"/>
      <c r="I62" s="15"/>
      <c r="J62" s="15"/>
      <c r="K62" s="15"/>
      <c r="L62" s="15"/>
    </row>
    <row r="63" spans="1:13" s="19" customFormat="1" ht="14.25">
      <c r="A63" s="96"/>
      <c r="B63" s="80" t="s">
        <v>7</v>
      </c>
      <c r="C63" s="97">
        <v>1</v>
      </c>
      <c r="D63" s="23"/>
      <c r="E63" s="80">
        <f t="shared" si="0"/>
        <v>0</v>
      </c>
      <c r="H63" s="15"/>
      <c r="I63" s="15"/>
      <c r="J63" s="15"/>
      <c r="K63" s="15"/>
      <c r="L63" s="15"/>
    </row>
    <row r="64" spans="1:13" s="19" customFormat="1" ht="14.25">
      <c r="A64" s="96"/>
      <c r="B64" s="80"/>
      <c r="C64" s="97"/>
      <c r="D64" s="97"/>
      <c r="E64" s="80">
        <f t="shared" si="0"/>
        <v>0</v>
      </c>
      <c r="H64" s="15"/>
      <c r="I64" s="15"/>
      <c r="J64" s="15"/>
      <c r="K64" s="15"/>
      <c r="L64" s="15"/>
    </row>
    <row r="65" spans="1:13" s="19" customFormat="1" ht="71.25">
      <c r="A65" s="96" t="s">
        <v>51</v>
      </c>
      <c r="B65" s="80"/>
      <c r="C65" s="97"/>
      <c r="D65" s="97"/>
      <c r="E65" s="80">
        <f t="shared" si="0"/>
        <v>0</v>
      </c>
      <c r="H65" s="15"/>
      <c r="I65" s="15"/>
      <c r="J65" s="15"/>
      <c r="K65" s="15"/>
      <c r="L65" s="15"/>
    </row>
    <row r="66" spans="1:13" s="19" customFormat="1" ht="14.25">
      <c r="A66" s="96" t="s">
        <v>65</v>
      </c>
      <c r="B66" s="80" t="s">
        <v>7</v>
      </c>
      <c r="C66" s="97">
        <v>2</v>
      </c>
      <c r="D66" s="23"/>
      <c r="E66" s="80">
        <f t="shared" si="0"/>
        <v>0</v>
      </c>
      <c r="H66" s="15"/>
      <c r="I66" s="15"/>
      <c r="J66" s="15"/>
      <c r="K66" s="15"/>
      <c r="L66" s="15"/>
    </row>
    <row r="67" spans="1:13" s="19" customFormat="1" ht="28.5">
      <c r="A67" s="96" t="s">
        <v>66</v>
      </c>
      <c r="B67" s="80" t="s">
        <v>7</v>
      </c>
      <c r="C67" s="97">
        <v>2</v>
      </c>
      <c r="D67" s="23"/>
      <c r="E67" s="80">
        <f t="shared" si="0"/>
        <v>0</v>
      </c>
      <c r="H67" s="15"/>
      <c r="I67" s="15"/>
      <c r="J67" s="15"/>
      <c r="K67" s="15"/>
      <c r="L67" s="15"/>
    </row>
    <row r="68" spans="1:13" s="19" customFormat="1" ht="14.25">
      <c r="A68" s="96"/>
      <c r="B68" s="80"/>
      <c r="C68" s="97"/>
      <c r="D68" s="97"/>
      <c r="E68" s="80">
        <f t="shared" si="0"/>
        <v>0</v>
      </c>
      <c r="H68" s="15"/>
      <c r="I68" s="15"/>
      <c r="J68" s="15"/>
      <c r="K68" s="15"/>
      <c r="L68" s="15"/>
    </row>
    <row r="69" spans="1:13" s="15" customFormat="1" ht="71.25">
      <c r="A69" s="98" t="s">
        <v>52</v>
      </c>
      <c r="B69" s="98"/>
      <c r="C69" s="99"/>
      <c r="D69" s="99"/>
      <c r="E69" s="80">
        <f t="shared" si="0"/>
        <v>0</v>
      </c>
      <c r="F69" s="25"/>
      <c r="G69" s="26"/>
      <c r="H69" s="27"/>
      <c r="I69" s="24"/>
      <c r="J69" s="24"/>
      <c r="K69" s="25"/>
      <c r="L69" s="25"/>
      <c r="M69" s="25"/>
    </row>
    <row r="70" spans="1:13" s="15" customFormat="1" ht="14.25">
      <c r="A70" s="98" t="s">
        <v>67</v>
      </c>
      <c r="B70" s="98" t="s">
        <v>7</v>
      </c>
      <c r="C70" s="99">
        <v>2</v>
      </c>
      <c r="D70" s="24"/>
      <c r="E70" s="80">
        <f t="shared" si="0"/>
        <v>0</v>
      </c>
      <c r="F70" s="25"/>
      <c r="G70" s="26"/>
      <c r="H70" s="27"/>
      <c r="I70" s="24"/>
      <c r="J70" s="24"/>
      <c r="K70" s="25"/>
      <c r="L70" s="25"/>
      <c r="M70" s="25"/>
    </row>
    <row r="71" spans="1:13" s="19" customFormat="1" ht="14.25">
      <c r="A71" s="96"/>
      <c r="B71" s="80"/>
      <c r="C71" s="97"/>
      <c r="D71" s="97"/>
      <c r="E71" s="80">
        <f t="shared" si="0"/>
        <v>0</v>
      </c>
      <c r="H71" s="15"/>
      <c r="I71" s="15"/>
      <c r="J71" s="15"/>
      <c r="K71" s="15"/>
      <c r="L71" s="15"/>
    </row>
    <row r="72" spans="1:13" s="19" customFormat="1" ht="42.75">
      <c r="A72" s="96" t="s">
        <v>53</v>
      </c>
      <c r="B72" s="80"/>
      <c r="C72" s="97"/>
      <c r="D72" s="97"/>
      <c r="E72" s="80">
        <f t="shared" si="0"/>
        <v>0</v>
      </c>
      <c r="G72" s="15"/>
      <c r="H72" s="15"/>
      <c r="I72" s="15"/>
      <c r="J72" s="15"/>
      <c r="K72" s="15"/>
      <c r="L72" s="15"/>
    </row>
    <row r="73" spans="1:13" s="19" customFormat="1" ht="16.5">
      <c r="A73" s="96"/>
      <c r="B73" s="80" t="s">
        <v>13</v>
      </c>
      <c r="C73" s="97">
        <v>43</v>
      </c>
      <c r="D73" s="23"/>
      <c r="E73" s="80">
        <f t="shared" si="0"/>
        <v>0</v>
      </c>
      <c r="G73" s="15"/>
      <c r="H73" s="15"/>
      <c r="I73" s="15"/>
      <c r="J73" s="15"/>
      <c r="K73" s="15"/>
      <c r="L73" s="15"/>
    </row>
    <row r="74" spans="1:13" s="19" customFormat="1" ht="14.25">
      <c r="A74" s="96"/>
      <c r="B74" s="80"/>
      <c r="C74" s="97"/>
      <c r="D74" s="97"/>
      <c r="E74" s="80">
        <f t="shared" si="0"/>
        <v>0</v>
      </c>
      <c r="H74" s="15"/>
      <c r="I74" s="15"/>
      <c r="J74" s="15"/>
      <c r="K74" s="15"/>
      <c r="L74" s="15"/>
    </row>
    <row r="75" spans="1:13" s="19" customFormat="1" ht="42.75">
      <c r="A75" s="96" t="s">
        <v>54</v>
      </c>
      <c r="B75" s="80"/>
      <c r="C75" s="97"/>
      <c r="D75" s="97"/>
      <c r="E75" s="80">
        <f t="shared" si="0"/>
        <v>0</v>
      </c>
      <c r="F75" s="15"/>
      <c r="G75" s="15"/>
      <c r="H75" s="15"/>
      <c r="I75" s="15"/>
      <c r="J75" s="15"/>
      <c r="K75" s="15"/>
      <c r="L75" s="15"/>
    </row>
    <row r="76" spans="1:13" s="19" customFormat="1" ht="16.5">
      <c r="A76" s="96"/>
      <c r="B76" s="80" t="s">
        <v>13</v>
      </c>
      <c r="C76" s="97">
        <v>11</v>
      </c>
      <c r="D76" s="23"/>
      <c r="E76" s="80">
        <f t="shared" si="0"/>
        <v>0</v>
      </c>
      <c r="F76" s="15"/>
      <c r="G76" s="15"/>
      <c r="H76" s="15"/>
      <c r="I76" s="15"/>
      <c r="J76" s="15"/>
      <c r="K76" s="15"/>
      <c r="L76" s="15"/>
    </row>
    <row r="77" spans="1:13" s="19" customFormat="1" ht="14.25">
      <c r="A77" s="96"/>
      <c r="B77" s="80"/>
      <c r="C77" s="97"/>
      <c r="D77" s="97"/>
      <c r="E77" s="80">
        <f t="shared" si="0"/>
        <v>0</v>
      </c>
      <c r="H77" s="15"/>
      <c r="I77" s="15"/>
      <c r="J77" s="15"/>
      <c r="K77" s="15"/>
      <c r="L77" s="15"/>
    </row>
    <row r="78" spans="1:13" s="19" customFormat="1" ht="42.75">
      <c r="A78" s="100" t="s">
        <v>68</v>
      </c>
      <c r="B78" s="101"/>
      <c r="C78" s="102"/>
      <c r="D78" s="104"/>
      <c r="E78" s="80">
        <f t="shared" si="0"/>
        <v>0</v>
      </c>
      <c r="F78" s="15"/>
      <c r="G78" s="15"/>
      <c r="H78" s="15"/>
      <c r="I78" s="15"/>
      <c r="J78" s="15"/>
      <c r="K78" s="15"/>
      <c r="L78" s="15"/>
    </row>
    <row r="79" spans="1:13" s="19" customFormat="1" ht="16.5">
      <c r="A79" s="103"/>
      <c r="B79" s="98" t="s">
        <v>13</v>
      </c>
      <c r="C79" s="104">
        <v>45</v>
      </c>
      <c r="D79" s="28"/>
      <c r="E79" s="80">
        <f t="shared" si="0"/>
        <v>0</v>
      </c>
      <c r="F79" s="15"/>
      <c r="G79" s="15"/>
      <c r="H79" s="15"/>
      <c r="I79" s="15"/>
      <c r="J79" s="15"/>
      <c r="K79" s="15"/>
      <c r="L79" s="15"/>
    </row>
    <row r="80" spans="1:13" s="20" customFormat="1" ht="12.75">
      <c r="A80" s="92"/>
      <c r="B80" s="93" t="s">
        <v>9</v>
      </c>
      <c r="C80" s="94" t="s">
        <v>10</v>
      </c>
      <c r="D80" s="94" t="s">
        <v>11</v>
      </c>
      <c r="E80" s="95" t="s">
        <v>12</v>
      </c>
      <c r="H80" s="21"/>
      <c r="I80" s="21"/>
      <c r="J80" s="21"/>
      <c r="K80" s="21"/>
      <c r="L80" s="21"/>
    </row>
    <row r="81" spans="1:13" s="19" customFormat="1" ht="14.25">
      <c r="A81" s="103"/>
      <c r="B81" s="98"/>
      <c r="C81" s="104"/>
      <c r="D81" s="104"/>
      <c r="E81" s="80">
        <f t="shared" si="0"/>
        <v>0</v>
      </c>
      <c r="F81" s="15"/>
      <c r="G81" s="15"/>
      <c r="H81" s="15"/>
      <c r="I81" s="15"/>
      <c r="J81" s="15"/>
      <c r="K81" s="15"/>
      <c r="L81" s="15"/>
    </row>
    <row r="82" spans="1:13" s="19" customFormat="1" ht="42.75">
      <c r="A82" s="96" t="s">
        <v>69</v>
      </c>
      <c r="B82" s="80"/>
      <c r="C82" s="80"/>
      <c r="D82" s="80"/>
      <c r="E82" s="80">
        <f t="shared" si="0"/>
        <v>0</v>
      </c>
      <c r="H82" s="15"/>
      <c r="I82" s="15"/>
      <c r="J82" s="15"/>
      <c r="K82" s="15"/>
      <c r="L82" s="15"/>
    </row>
    <row r="83" spans="1:13" s="19" customFormat="1" ht="16.5">
      <c r="A83" s="96"/>
      <c r="B83" s="80" t="s">
        <v>13</v>
      </c>
      <c r="C83" s="80">
        <v>20</v>
      </c>
      <c r="D83" s="15"/>
      <c r="E83" s="80">
        <f t="shared" si="0"/>
        <v>0</v>
      </c>
      <c r="H83" s="15"/>
      <c r="I83" s="15"/>
      <c r="J83" s="15"/>
      <c r="K83" s="15"/>
      <c r="L83" s="15"/>
    </row>
    <row r="84" spans="1:13" s="19" customFormat="1" ht="14.25">
      <c r="A84" s="96"/>
      <c r="B84" s="80"/>
      <c r="C84" s="80"/>
      <c r="D84" s="80"/>
      <c r="E84" s="80">
        <f t="shared" si="0"/>
        <v>0</v>
      </c>
      <c r="H84" s="15"/>
      <c r="I84" s="15"/>
      <c r="J84" s="15"/>
      <c r="K84" s="15"/>
      <c r="L84" s="15"/>
    </row>
    <row r="85" spans="1:13" s="15" customFormat="1" ht="57">
      <c r="A85" s="105" t="s">
        <v>70</v>
      </c>
      <c r="B85" s="105"/>
      <c r="C85" s="106"/>
      <c r="D85" s="106"/>
      <c r="E85" s="80">
        <f t="shared" si="0"/>
        <v>0</v>
      </c>
      <c r="F85" s="30"/>
      <c r="G85" s="31"/>
      <c r="H85" s="32"/>
      <c r="I85" s="29"/>
      <c r="J85" s="29"/>
      <c r="K85" s="30"/>
      <c r="L85" s="30"/>
      <c r="M85" s="30"/>
    </row>
    <row r="86" spans="1:13" s="15" customFormat="1" ht="14.25">
      <c r="A86" s="105"/>
      <c r="B86" s="105" t="s">
        <v>7</v>
      </c>
      <c r="C86" s="106">
        <v>1</v>
      </c>
      <c r="D86" s="29"/>
      <c r="E86" s="80">
        <f t="shared" si="0"/>
        <v>0</v>
      </c>
      <c r="F86" s="30"/>
      <c r="G86" s="31"/>
      <c r="H86" s="32"/>
      <c r="I86" s="29"/>
      <c r="J86" s="29"/>
      <c r="K86" s="30"/>
      <c r="L86" s="30"/>
      <c r="M86" s="30"/>
    </row>
    <row r="87" spans="1:13" s="19" customFormat="1" ht="14.25">
      <c r="A87" s="96"/>
      <c r="B87" s="80"/>
      <c r="C87" s="80"/>
      <c r="D87" s="80"/>
      <c r="E87" s="80">
        <f t="shared" si="0"/>
        <v>0</v>
      </c>
      <c r="H87" s="15"/>
      <c r="I87" s="15"/>
      <c r="J87" s="15"/>
      <c r="K87" s="15"/>
      <c r="L87" s="15"/>
    </row>
    <row r="88" spans="1:13" s="19" customFormat="1" ht="42.75">
      <c r="A88" s="107" t="s">
        <v>71</v>
      </c>
      <c r="B88" s="108"/>
      <c r="C88" s="109"/>
      <c r="D88" s="109"/>
      <c r="E88" s="80">
        <f t="shared" si="0"/>
        <v>0</v>
      </c>
      <c r="F88" s="15"/>
      <c r="G88" s="15"/>
      <c r="H88" s="15"/>
      <c r="I88" s="15"/>
      <c r="J88" s="15"/>
      <c r="K88" s="15"/>
      <c r="L88" s="15"/>
    </row>
    <row r="89" spans="1:13" s="19" customFormat="1" ht="16.5">
      <c r="A89" s="110"/>
      <c r="B89" s="105" t="s">
        <v>13</v>
      </c>
      <c r="C89" s="109">
        <v>31</v>
      </c>
      <c r="D89" s="33"/>
      <c r="E89" s="80">
        <f t="shared" si="0"/>
        <v>0</v>
      </c>
      <c r="F89" s="15"/>
      <c r="G89" s="15"/>
      <c r="H89" s="15"/>
      <c r="I89" s="15"/>
      <c r="J89" s="15"/>
      <c r="K89" s="15"/>
      <c r="L89" s="15"/>
    </row>
    <row r="90" spans="1:13" s="19" customFormat="1" ht="14.25">
      <c r="A90" s="98"/>
      <c r="B90" s="111"/>
      <c r="C90" s="111"/>
      <c r="D90" s="111"/>
      <c r="E90" s="80">
        <f t="shared" ref="E90" si="1">C90*D90</f>
        <v>0</v>
      </c>
      <c r="F90" s="25"/>
      <c r="G90" s="26"/>
      <c r="H90" s="27"/>
      <c r="I90" s="24"/>
      <c r="J90" s="24"/>
      <c r="K90" s="25"/>
      <c r="L90" s="25"/>
      <c r="M90" s="25"/>
    </row>
    <row r="91" spans="1:13" s="19" customFormat="1" ht="14.25">
      <c r="A91" s="112" t="s">
        <v>0</v>
      </c>
      <c r="B91" s="113"/>
      <c r="C91" s="114"/>
      <c r="D91" s="149"/>
      <c r="E91" s="146">
        <f>SUM(E58:E90)</f>
        <v>0</v>
      </c>
      <c r="F91" s="15"/>
      <c r="G91" s="15"/>
      <c r="H91" s="15"/>
      <c r="I91" s="15"/>
      <c r="J91" s="15"/>
      <c r="K91" s="15"/>
      <c r="L91" s="15"/>
    </row>
    <row r="92" spans="1:13">
      <c r="A92" s="81"/>
      <c r="B92" s="81"/>
      <c r="C92" s="82"/>
      <c r="D92" s="82"/>
      <c r="E92" s="81"/>
    </row>
    <row r="93" spans="1:13">
      <c r="A93" s="81"/>
      <c r="B93" s="81"/>
      <c r="C93" s="82"/>
      <c r="D93" s="82"/>
      <c r="E93" s="81"/>
    </row>
    <row r="94" spans="1:13" s="19" customFormat="1" ht="16.5" customHeight="1">
      <c r="A94" s="115" t="s">
        <v>16</v>
      </c>
      <c r="B94" s="116"/>
      <c r="C94" s="117"/>
      <c r="D94" s="133"/>
      <c r="E94" s="80"/>
      <c r="F94" s="15"/>
      <c r="G94" s="15"/>
      <c r="H94" s="15"/>
      <c r="I94" s="15"/>
      <c r="J94" s="15"/>
      <c r="K94" s="15"/>
      <c r="L94" s="15"/>
    </row>
    <row r="95" spans="1:13" s="19" customFormat="1" ht="15.75" customHeight="1">
      <c r="A95" s="91"/>
      <c r="B95" s="80"/>
      <c r="C95" s="117"/>
      <c r="D95" s="133"/>
      <c r="E95" s="80"/>
      <c r="F95" s="15"/>
      <c r="G95" s="15"/>
      <c r="H95" s="15"/>
      <c r="I95" s="15"/>
      <c r="J95" s="15"/>
      <c r="K95" s="15"/>
      <c r="L95" s="15"/>
    </row>
    <row r="96" spans="1:13" s="19" customFormat="1" ht="87" customHeight="1">
      <c r="A96" s="96" t="s">
        <v>21</v>
      </c>
      <c r="B96" s="80"/>
      <c r="C96" s="117"/>
      <c r="D96" s="117"/>
      <c r="E96" s="104"/>
      <c r="F96" s="15"/>
      <c r="G96" s="15"/>
      <c r="H96" s="15"/>
      <c r="I96" s="15"/>
      <c r="J96" s="15"/>
      <c r="K96" s="15"/>
      <c r="L96" s="15"/>
    </row>
    <row r="97" spans="1:12" s="19" customFormat="1" ht="16.5">
      <c r="A97" s="96"/>
      <c r="B97" s="80" t="s">
        <v>13</v>
      </c>
      <c r="C97" s="118">
        <v>31</v>
      </c>
      <c r="D97" s="35"/>
      <c r="E97" s="104">
        <f>C97*D97</f>
        <v>0</v>
      </c>
      <c r="F97" s="15"/>
      <c r="G97" s="15"/>
      <c r="H97" s="15"/>
      <c r="I97" s="15"/>
      <c r="J97" s="15"/>
      <c r="K97" s="15"/>
      <c r="L97" s="15"/>
    </row>
    <row r="98" spans="1:12" s="19" customFormat="1" ht="16.5" customHeight="1">
      <c r="A98" s="96"/>
      <c r="B98" s="80"/>
      <c r="C98" s="118"/>
      <c r="D98" s="118"/>
      <c r="E98" s="104"/>
      <c r="F98" s="15"/>
      <c r="G98" s="15"/>
      <c r="H98" s="15"/>
      <c r="I98" s="15"/>
      <c r="J98" s="15"/>
      <c r="K98" s="15"/>
      <c r="L98" s="15"/>
    </row>
    <row r="99" spans="1:12" s="19" customFormat="1" ht="14.25">
      <c r="A99" s="112" t="s">
        <v>1</v>
      </c>
      <c r="B99" s="119"/>
      <c r="C99" s="114"/>
      <c r="D99" s="149"/>
      <c r="E99" s="146">
        <f>SUM(E97:E98)</f>
        <v>0</v>
      </c>
      <c r="F99" s="15"/>
      <c r="G99" s="15"/>
      <c r="H99" s="15"/>
      <c r="I99" s="15"/>
      <c r="J99" s="15"/>
      <c r="K99" s="15"/>
      <c r="L99" s="15"/>
    </row>
    <row r="100" spans="1:12">
      <c r="A100" s="81"/>
      <c r="B100" s="81"/>
      <c r="C100" s="82"/>
      <c r="D100" s="82"/>
      <c r="E100" s="81"/>
    </row>
    <row r="101" spans="1:12">
      <c r="A101" s="81"/>
      <c r="B101" s="81"/>
      <c r="C101" s="82"/>
      <c r="D101" s="82"/>
      <c r="E101" s="81"/>
    </row>
    <row r="102" spans="1:12" s="19" customFormat="1" ht="15.75" customHeight="1">
      <c r="A102" s="91" t="s">
        <v>17</v>
      </c>
      <c r="B102" s="80"/>
      <c r="C102" s="117"/>
      <c r="D102" s="133"/>
      <c r="E102" s="80"/>
      <c r="F102" s="15"/>
      <c r="G102" s="15"/>
      <c r="H102" s="15"/>
      <c r="I102" s="15"/>
      <c r="J102" s="15"/>
      <c r="K102" s="15"/>
      <c r="L102" s="15"/>
    </row>
    <row r="103" spans="1:12" s="19" customFormat="1" ht="14.25">
      <c r="A103" s="91"/>
      <c r="B103" s="80"/>
      <c r="C103" s="117"/>
      <c r="D103" s="133"/>
      <c r="E103" s="80"/>
      <c r="F103" s="15"/>
      <c r="G103" s="15"/>
      <c r="H103" s="15"/>
      <c r="I103" s="15"/>
      <c r="J103" s="15"/>
      <c r="K103" s="15"/>
      <c r="L103" s="15"/>
    </row>
    <row r="104" spans="1:12" s="19" customFormat="1" ht="57">
      <c r="A104" s="96" t="s">
        <v>72</v>
      </c>
      <c r="B104" s="80"/>
      <c r="C104" s="117"/>
      <c r="D104" s="117"/>
      <c r="E104" s="80">
        <f t="shared" ref="E104" si="2">C104*D104</f>
        <v>0</v>
      </c>
      <c r="F104" s="15"/>
      <c r="G104" s="15"/>
      <c r="H104" s="15"/>
      <c r="I104" s="15"/>
      <c r="J104" s="15"/>
      <c r="K104" s="15"/>
      <c r="L104" s="15"/>
    </row>
    <row r="105" spans="1:12" s="19" customFormat="1" ht="16.5">
      <c r="A105" s="96"/>
      <c r="B105" s="80" t="s">
        <v>13</v>
      </c>
      <c r="C105" s="118">
        <v>50</v>
      </c>
      <c r="D105" s="35"/>
      <c r="E105" s="80">
        <f>C105*D105</f>
        <v>0</v>
      </c>
      <c r="F105" s="15"/>
      <c r="G105" s="15"/>
      <c r="H105" s="15"/>
      <c r="I105" s="15"/>
      <c r="J105" s="15"/>
      <c r="K105" s="15"/>
      <c r="L105" s="15"/>
    </row>
    <row r="106" spans="1:12" s="19" customFormat="1" ht="14.25">
      <c r="A106" s="96"/>
      <c r="B106" s="80"/>
      <c r="C106" s="118"/>
      <c r="D106" s="118"/>
      <c r="E106" s="80">
        <f t="shared" ref="E106:E108" si="3">C106*D106</f>
        <v>0</v>
      </c>
      <c r="F106" s="15"/>
      <c r="G106" s="15"/>
      <c r="H106" s="15"/>
      <c r="I106" s="15"/>
      <c r="J106" s="15"/>
      <c r="K106" s="15"/>
      <c r="L106" s="15"/>
    </row>
    <row r="107" spans="1:12" s="19" customFormat="1" ht="42.75">
      <c r="A107" s="96" t="s">
        <v>92</v>
      </c>
      <c r="B107" s="80"/>
      <c r="C107" s="118"/>
      <c r="D107" s="118"/>
      <c r="E107" s="80">
        <f t="shared" si="3"/>
        <v>0</v>
      </c>
      <c r="F107" s="15"/>
      <c r="G107" s="15"/>
      <c r="H107" s="15"/>
      <c r="I107" s="15"/>
      <c r="J107" s="15"/>
      <c r="K107" s="15"/>
      <c r="L107" s="15"/>
    </row>
    <row r="108" spans="1:12" s="19" customFormat="1" ht="14.25">
      <c r="A108" s="96"/>
      <c r="B108" s="80" t="s">
        <v>7</v>
      </c>
      <c r="C108" s="118">
        <v>2</v>
      </c>
      <c r="D108" s="35"/>
      <c r="E108" s="80">
        <f t="shared" si="3"/>
        <v>0</v>
      </c>
      <c r="F108" s="15"/>
      <c r="G108" s="15"/>
      <c r="H108" s="15"/>
      <c r="I108" s="15"/>
      <c r="J108" s="15"/>
      <c r="K108" s="15"/>
      <c r="L108" s="15"/>
    </row>
    <row r="109" spans="1:12" s="19" customFormat="1" ht="14.25">
      <c r="A109" s="96"/>
      <c r="B109" s="80"/>
      <c r="C109" s="118"/>
      <c r="D109" s="118"/>
      <c r="E109" s="80"/>
      <c r="F109" s="15"/>
      <c r="G109" s="15"/>
      <c r="H109" s="15"/>
      <c r="I109" s="15"/>
      <c r="J109" s="15"/>
      <c r="K109" s="15"/>
      <c r="L109" s="15"/>
    </row>
    <row r="110" spans="1:12" s="19" customFormat="1" ht="14.25">
      <c r="A110" s="112" t="s">
        <v>2</v>
      </c>
      <c r="B110" s="119"/>
      <c r="C110" s="120"/>
      <c r="D110" s="149"/>
      <c r="E110" s="146">
        <f>SUM(E105:E109)</f>
        <v>0</v>
      </c>
      <c r="F110" s="15"/>
      <c r="G110" s="15"/>
      <c r="H110" s="15"/>
      <c r="I110" s="15"/>
      <c r="J110" s="15"/>
      <c r="K110" s="15"/>
      <c r="L110" s="15"/>
    </row>
    <row r="111" spans="1:12" s="19" customFormat="1" ht="14.25">
      <c r="A111" s="96"/>
      <c r="B111" s="80"/>
      <c r="C111" s="97"/>
      <c r="D111" s="133"/>
      <c r="E111" s="80"/>
      <c r="F111" s="15"/>
      <c r="G111" s="15"/>
      <c r="H111" s="15"/>
      <c r="I111" s="15"/>
      <c r="J111" s="15"/>
      <c r="K111" s="15"/>
      <c r="L111" s="15"/>
    </row>
    <row r="112" spans="1:12" s="19" customFormat="1" ht="14.25">
      <c r="A112" s="96"/>
      <c r="B112" s="80"/>
      <c r="C112" s="97"/>
      <c r="D112" s="133"/>
      <c r="E112" s="80"/>
      <c r="F112" s="15"/>
      <c r="G112" s="15"/>
      <c r="H112" s="15"/>
      <c r="I112" s="15"/>
      <c r="J112" s="15"/>
      <c r="K112" s="15"/>
      <c r="L112" s="15"/>
    </row>
    <row r="113" spans="1:12" s="20" customFormat="1" ht="12.75">
      <c r="A113" s="92"/>
      <c r="B113" s="93" t="s">
        <v>9</v>
      </c>
      <c r="C113" s="94" t="s">
        <v>10</v>
      </c>
      <c r="D113" s="94" t="s">
        <v>11</v>
      </c>
      <c r="E113" s="95" t="s">
        <v>12</v>
      </c>
      <c r="H113" s="21"/>
      <c r="I113" s="21"/>
      <c r="J113" s="21"/>
      <c r="K113" s="21"/>
      <c r="L113" s="21"/>
    </row>
    <row r="114" spans="1:12" s="19" customFormat="1" ht="14.25">
      <c r="A114" s="96"/>
      <c r="B114" s="80"/>
      <c r="C114" s="97"/>
      <c r="D114" s="133"/>
      <c r="E114" s="80"/>
      <c r="F114" s="15"/>
      <c r="G114" s="15"/>
      <c r="H114" s="15"/>
      <c r="I114" s="15"/>
      <c r="J114" s="15"/>
      <c r="K114" s="15"/>
      <c r="L114" s="15"/>
    </row>
    <row r="115" spans="1:12" s="19" customFormat="1" ht="14.25">
      <c r="A115" s="91" t="s">
        <v>73</v>
      </c>
      <c r="B115" s="80"/>
      <c r="C115" s="117"/>
      <c r="D115" s="133"/>
      <c r="E115" s="80"/>
      <c r="F115" s="15"/>
      <c r="G115" s="15"/>
      <c r="H115" s="15"/>
      <c r="I115" s="15"/>
      <c r="J115" s="15"/>
      <c r="K115" s="15"/>
      <c r="L115" s="15"/>
    </row>
    <row r="116" spans="1:12" s="19" customFormat="1" ht="12" customHeight="1">
      <c r="A116" s="96"/>
      <c r="B116" s="80"/>
      <c r="C116" s="97"/>
      <c r="D116" s="97"/>
      <c r="E116" s="127">
        <f t="shared" ref="E116" si="4">C116*D116</f>
        <v>0</v>
      </c>
      <c r="H116" s="15"/>
      <c r="I116" s="15"/>
      <c r="J116" s="15"/>
      <c r="K116" s="15"/>
      <c r="L116" s="15"/>
    </row>
    <row r="117" spans="1:12" s="19" customFormat="1" ht="86.25" customHeight="1">
      <c r="A117" s="96" t="s">
        <v>93</v>
      </c>
      <c r="B117" s="80"/>
      <c r="C117" s="117"/>
      <c r="D117" s="133"/>
      <c r="E117" s="127">
        <f t="shared" ref="E117" si="5">C117*D117</f>
        <v>0</v>
      </c>
      <c r="F117" s="15"/>
      <c r="G117" s="15"/>
      <c r="H117" s="15"/>
      <c r="I117" s="15"/>
      <c r="J117" s="15"/>
      <c r="K117" s="15"/>
      <c r="L117" s="15"/>
    </row>
    <row r="118" spans="1:12" s="19" customFormat="1" ht="14.25">
      <c r="A118" s="96" t="s">
        <v>77</v>
      </c>
      <c r="B118" s="80" t="s">
        <v>7</v>
      </c>
      <c r="C118" s="97">
        <v>2</v>
      </c>
      <c r="D118" s="23"/>
      <c r="E118" s="127">
        <f>C118*D118</f>
        <v>0</v>
      </c>
      <c r="H118" s="15"/>
      <c r="I118" s="15"/>
      <c r="J118" s="15"/>
      <c r="K118" s="15"/>
      <c r="L118" s="15"/>
    </row>
    <row r="119" spans="1:12" s="19" customFormat="1" ht="14.25">
      <c r="A119" s="96" t="s">
        <v>76</v>
      </c>
      <c r="B119" s="80" t="s">
        <v>7</v>
      </c>
      <c r="C119" s="97">
        <v>4</v>
      </c>
      <c r="D119" s="23"/>
      <c r="E119" s="127">
        <f t="shared" ref="E119:E120" si="6">C119*D119</f>
        <v>0</v>
      </c>
      <c r="H119" s="15"/>
      <c r="I119" s="15"/>
      <c r="J119" s="15"/>
      <c r="K119" s="15"/>
      <c r="L119" s="15"/>
    </row>
    <row r="120" spans="1:12" s="19" customFormat="1" ht="14.25">
      <c r="A120" s="96" t="s">
        <v>78</v>
      </c>
      <c r="B120" s="80" t="s">
        <v>7</v>
      </c>
      <c r="C120" s="97">
        <v>2</v>
      </c>
      <c r="D120" s="23"/>
      <c r="E120" s="127">
        <f t="shared" si="6"/>
        <v>0</v>
      </c>
      <c r="H120" s="15"/>
      <c r="I120" s="15"/>
      <c r="J120" s="15"/>
      <c r="K120" s="15"/>
      <c r="L120" s="15"/>
    </row>
    <row r="121" spans="1:12" s="19" customFormat="1" ht="11.25" customHeight="1">
      <c r="A121" s="96"/>
      <c r="B121" s="80"/>
      <c r="C121" s="97"/>
      <c r="D121" s="97"/>
      <c r="E121" s="127"/>
      <c r="H121" s="15"/>
      <c r="I121" s="15"/>
      <c r="J121" s="15"/>
      <c r="K121" s="15"/>
      <c r="L121" s="15"/>
    </row>
    <row r="122" spans="1:12" s="19" customFormat="1" ht="14.25">
      <c r="A122" s="121" t="s">
        <v>89</v>
      </c>
      <c r="B122" s="122"/>
      <c r="C122" s="122"/>
      <c r="D122" s="149"/>
      <c r="E122" s="146">
        <f>SUM(E118:E121)</f>
        <v>0</v>
      </c>
      <c r="F122" s="15"/>
      <c r="G122" s="15"/>
      <c r="H122" s="15"/>
      <c r="I122" s="15"/>
      <c r="J122" s="15"/>
      <c r="K122" s="15"/>
      <c r="L122" s="15"/>
    </row>
    <row r="123" spans="1:12">
      <c r="A123" s="81"/>
      <c r="B123" s="81"/>
      <c r="C123" s="82"/>
      <c r="D123" s="82"/>
      <c r="E123" s="81"/>
    </row>
    <row r="124" spans="1:12">
      <c r="A124" s="81"/>
      <c r="B124" s="81"/>
      <c r="C124" s="82"/>
      <c r="D124" s="82"/>
      <c r="E124" s="81"/>
    </row>
    <row r="125" spans="1:12" s="19" customFormat="1" ht="18" customHeight="1">
      <c r="A125" s="91" t="s">
        <v>18</v>
      </c>
      <c r="B125" s="80"/>
      <c r="C125" s="117"/>
      <c r="D125" s="133"/>
      <c r="E125" s="80"/>
      <c r="F125" s="15"/>
      <c r="G125" s="15"/>
      <c r="H125" s="15"/>
      <c r="I125" s="15"/>
      <c r="J125" s="15"/>
      <c r="K125" s="15"/>
      <c r="L125" s="15"/>
    </row>
    <row r="126" spans="1:12" s="19" customFormat="1" ht="12" customHeight="1">
      <c r="A126" s="91"/>
      <c r="B126" s="80"/>
      <c r="C126" s="117"/>
      <c r="D126" s="133"/>
      <c r="E126" s="80"/>
      <c r="F126" s="15"/>
      <c r="G126" s="15"/>
      <c r="H126" s="15"/>
      <c r="I126" s="15"/>
      <c r="J126" s="15"/>
      <c r="K126" s="15"/>
      <c r="L126" s="15"/>
    </row>
    <row r="127" spans="1:12" s="15" customFormat="1" ht="45" customHeight="1">
      <c r="A127" s="96" t="s">
        <v>94</v>
      </c>
      <c r="B127" s="96"/>
      <c r="C127" s="123"/>
      <c r="D127" s="80"/>
      <c r="E127" s="66"/>
      <c r="G127" s="8"/>
      <c r="J127" s="37"/>
    </row>
    <row r="128" spans="1:12" s="15" customFormat="1" ht="16.5">
      <c r="A128" s="96"/>
      <c r="B128" s="96" t="s">
        <v>13</v>
      </c>
      <c r="C128" s="123">
        <v>12</v>
      </c>
      <c r="E128" s="80">
        <f>C128*D128</f>
        <v>0</v>
      </c>
      <c r="F128" s="8"/>
      <c r="G128" s="8"/>
      <c r="J128" s="37"/>
    </row>
    <row r="129" spans="1:13" s="15" customFormat="1" ht="9.75" customHeight="1">
      <c r="A129" s="96"/>
      <c r="B129" s="96"/>
      <c r="C129" s="123"/>
      <c r="D129" s="80"/>
      <c r="E129" s="80"/>
      <c r="F129" s="8"/>
      <c r="G129" s="8"/>
      <c r="J129" s="37"/>
    </row>
    <row r="130" spans="1:13" s="19" customFormat="1" ht="14.25">
      <c r="A130" s="112" t="s">
        <v>3</v>
      </c>
      <c r="B130" s="119"/>
      <c r="C130" s="114"/>
      <c r="D130" s="149"/>
      <c r="E130" s="146">
        <f>SUM(E128:E129)</f>
        <v>0</v>
      </c>
      <c r="F130" s="15"/>
      <c r="G130" s="15"/>
      <c r="H130" s="15"/>
      <c r="I130" s="15"/>
      <c r="J130" s="15"/>
      <c r="K130" s="15"/>
      <c r="L130" s="15"/>
    </row>
    <row r="131" spans="1:13" s="19" customFormat="1" ht="15" customHeight="1">
      <c r="A131" s="96"/>
      <c r="B131" s="80"/>
      <c r="C131" s="97"/>
      <c r="D131" s="133"/>
      <c r="E131" s="80"/>
      <c r="F131" s="15"/>
      <c r="G131" s="15"/>
      <c r="H131" s="15"/>
      <c r="I131" s="15"/>
      <c r="J131" s="15"/>
      <c r="K131" s="15"/>
      <c r="L131" s="15"/>
    </row>
    <row r="132" spans="1:13" s="19" customFormat="1" ht="15" customHeight="1">
      <c r="A132" s="96"/>
      <c r="B132" s="80"/>
      <c r="C132" s="97"/>
      <c r="D132" s="133"/>
      <c r="E132" s="80"/>
      <c r="F132" s="15"/>
      <c r="G132" s="15"/>
      <c r="H132" s="15"/>
      <c r="I132" s="15"/>
      <c r="J132" s="15"/>
      <c r="K132" s="15"/>
      <c r="L132" s="15"/>
    </row>
    <row r="133" spans="1:13" s="19" customFormat="1" ht="14.25">
      <c r="A133" s="91" t="s">
        <v>19</v>
      </c>
      <c r="B133" s="80"/>
      <c r="C133" s="117"/>
      <c r="D133" s="133"/>
      <c r="E133" s="80"/>
      <c r="F133" s="15"/>
      <c r="G133" s="15"/>
      <c r="H133" s="15"/>
      <c r="I133" s="15"/>
      <c r="J133" s="15"/>
      <c r="K133" s="15"/>
      <c r="L133" s="15"/>
    </row>
    <row r="134" spans="1:13" s="38" customFormat="1" ht="12" customHeight="1">
      <c r="A134" s="124"/>
      <c r="B134" s="125"/>
      <c r="C134" s="126"/>
      <c r="D134" s="126"/>
      <c r="E134" s="126"/>
    </row>
    <row r="135" spans="1:13" s="19" customFormat="1" ht="43.5" customHeight="1">
      <c r="A135" s="96" t="s">
        <v>91</v>
      </c>
      <c r="B135" s="80"/>
      <c r="C135" s="117"/>
      <c r="D135" s="133"/>
      <c r="E135" s="80"/>
      <c r="F135" s="15"/>
      <c r="G135" s="15"/>
      <c r="H135" s="15"/>
      <c r="I135" s="15"/>
      <c r="J135" s="15"/>
      <c r="K135" s="15"/>
      <c r="L135" s="15"/>
    </row>
    <row r="136" spans="1:13" s="19" customFormat="1" ht="14.25">
      <c r="A136" s="96"/>
      <c r="B136" s="80" t="s">
        <v>22</v>
      </c>
      <c r="C136" s="118">
        <v>4</v>
      </c>
      <c r="D136" s="35"/>
      <c r="E136" s="80">
        <f>C136*D136</f>
        <v>0</v>
      </c>
      <c r="F136" s="15"/>
      <c r="G136" s="15"/>
      <c r="H136" s="15"/>
      <c r="I136" s="15"/>
      <c r="J136" s="15"/>
      <c r="K136" s="15"/>
      <c r="L136" s="15"/>
    </row>
    <row r="137" spans="1:13" s="15" customFormat="1" ht="10.5" customHeight="1">
      <c r="A137" s="127"/>
      <c r="B137" s="127"/>
      <c r="C137" s="127"/>
      <c r="D137" s="127"/>
      <c r="E137" s="80"/>
      <c r="F137" s="39"/>
      <c r="G137" s="39"/>
      <c r="H137" s="40"/>
      <c r="I137" s="40"/>
    </row>
    <row r="138" spans="1:13" s="19" customFormat="1" ht="15.75" customHeight="1">
      <c r="A138" s="112" t="s">
        <v>4</v>
      </c>
      <c r="B138" s="119"/>
      <c r="C138" s="114"/>
      <c r="D138" s="149"/>
      <c r="E138" s="146">
        <f>SUM(E136:E137)</f>
        <v>0</v>
      </c>
      <c r="F138" s="15"/>
      <c r="G138" s="15"/>
      <c r="H138" s="15"/>
      <c r="I138" s="15"/>
      <c r="J138" s="15"/>
      <c r="K138" s="15"/>
      <c r="L138" s="15"/>
    </row>
    <row r="139" spans="1:13" s="19" customFormat="1" ht="14.25">
      <c r="A139" s="128"/>
      <c r="B139" s="129"/>
      <c r="C139" s="117"/>
      <c r="D139" s="133"/>
      <c r="E139" s="147"/>
      <c r="F139" s="15"/>
      <c r="G139" s="15"/>
      <c r="H139" s="15"/>
      <c r="I139" s="15"/>
      <c r="J139" s="15"/>
      <c r="K139" s="15"/>
      <c r="L139" s="15"/>
    </row>
    <row r="140" spans="1:13" s="19" customFormat="1" ht="14.25">
      <c r="A140" s="128"/>
      <c r="B140" s="129"/>
      <c r="C140" s="117"/>
      <c r="D140" s="133"/>
      <c r="E140" s="147"/>
      <c r="F140" s="15"/>
      <c r="G140" s="15"/>
      <c r="H140" s="15"/>
      <c r="I140" s="15"/>
      <c r="J140" s="15"/>
      <c r="K140" s="15"/>
      <c r="L140" s="15"/>
    </row>
    <row r="141" spans="1:13" s="19" customFormat="1" ht="17.25" customHeight="1">
      <c r="A141" s="91" t="s">
        <v>20</v>
      </c>
      <c r="B141" s="80"/>
      <c r="C141" s="117"/>
      <c r="D141" s="133"/>
      <c r="E141" s="80"/>
      <c r="F141" s="15"/>
      <c r="G141" s="15"/>
      <c r="H141" s="15"/>
      <c r="I141" s="15"/>
      <c r="J141" s="15"/>
      <c r="K141" s="15"/>
      <c r="L141" s="15"/>
    </row>
    <row r="142" spans="1:13" s="19" customFormat="1" ht="10.5" customHeight="1">
      <c r="A142" s="91"/>
      <c r="B142" s="80"/>
      <c r="C142" s="117"/>
      <c r="D142" s="133"/>
      <c r="E142" s="80"/>
      <c r="F142" s="15"/>
      <c r="G142" s="15"/>
      <c r="H142" s="15"/>
      <c r="I142" s="15"/>
      <c r="J142" s="15"/>
      <c r="K142" s="15"/>
      <c r="L142" s="15"/>
    </row>
    <row r="143" spans="1:13" s="19" customFormat="1" ht="142.5">
      <c r="A143" s="130" t="s">
        <v>95</v>
      </c>
      <c r="B143" s="127"/>
      <c r="C143" s="131"/>
      <c r="D143" s="127"/>
      <c r="E143" s="127"/>
      <c r="F143" s="36"/>
      <c r="G143" s="36"/>
      <c r="H143" s="36"/>
      <c r="I143" s="36"/>
      <c r="J143" s="36"/>
      <c r="K143" s="36"/>
      <c r="L143" s="36"/>
      <c r="M143" s="45"/>
    </row>
    <row r="144" spans="1:13" s="19" customFormat="1" ht="17.25">
      <c r="A144" s="132" t="s">
        <v>110</v>
      </c>
      <c r="B144" s="127" t="s">
        <v>13</v>
      </c>
      <c r="C144" s="131">
        <v>31</v>
      </c>
      <c r="D144" s="44"/>
      <c r="E144" s="127">
        <f>C144*D144</f>
        <v>0</v>
      </c>
      <c r="F144" s="36"/>
      <c r="G144" s="36"/>
      <c r="H144" s="36"/>
      <c r="I144" s="36"/>
      <c r="J144" s="36"/>
      <c r="K144" s="36"/>
      <c r="L144" s="36"/>
      <c r="M144" s="45"/>
    </row>
    <row r="145" spans="1:13" s="19" customFormat="1">
      <c r="A145" s="132" t="s">
        <v>111</v>
      </c>
      <c r="B145" s="127" t="s">
        <v>22</v>
      </c>
      <c r="C145" s="131">
        <v>23</v>
      </c>
      <c r="D145" s="44"/>
      <c r="E145" s="127">
        <f t="shared" ref="E145:E150" si="7">C145*D145</f>
        <v>0</v>
      </c>
      <c r="F145" s="36"/>
      <c r="G145" s="36"/>
      <c r="H145" s="36"/>
      <c r="I145" s="36"/>
      <c r="J145" s="36"/>
      <c r="K145" s="36"/>
      <c r="L145" s="36"/>
      <c r="M145" s="45"/>
    </row>
    <row r="146" spans="1:13" s="19" customFormat="1" ht="14.25">
      <c r="A146" s="91"/>
      <c r="B146" s="80"/>
      <c r="C146" s="117"/>
      <c r="D146" s="133"/>
      <c r="E146" s="127">
        <f t="shared" si="7"/>
        <v>0</v>
      </c>
      <c r="F146" s="15"/>
      <c r="G146" s="15"/>
      <c r="H146" s="15"/>
      <c r="I146" s="15"/>
      <c r="J146" s="15"/>
      <c r="K146" s="15"/>
      <c r="L146" s="15"/>
    </row>
    <row r="147" spans="1:13" s="20" customFormat="1" ht="12.75">
      <c r="A147" s="92"/>
      <c r="B147" s="93" t="s">
        <v>9</v>
      </c>
      <c r="C147" s="94" t="s">
        <v>10</v>
      </c>
      <c r="D147" s="94" t="s">
        <v>11</v>
      </c>
      <c r="E147" s="95" t="s">
        <v>12</v>
      </c>
      <c r="H147" s="21"/>
      <c r="I147" s="21"/>
      <c r="J147" s="21"/>
      <c r="K147" s="21"/>
      <c r="L147" s="21"/>
    </row>
    <row r="148" spans="1:13" s="19" customFormat="1" ht="14.25">
      <c r="A148" s="91"/>
      <c r="B148" s="80"/>
      <c r="C148" s="117"/>
      <c r="D148" s="133"/>
      <c r="E148" s="127">
        <f t="shared" si="7"/>
        <v>0</v>
      </c>
      <c r="F148" s="15"/>
      <c r="G148" s="15"/>
      <c r="H148" s="15"/>
      <c r="I148" s="15"/>
      <c r="J148" s="15"/>
      <c r="K148" s="15"/>
      <c r="L148" s="15"/>
    </row>
    <row r="149" spans="1:13" s="19" customFormat="1" ht="99.75">
      <c r="A149" s="130" t="s">
        <v>55</v>
      </c>
      <c r="B149" s="127"/>
      <c r="C149" s="131"/>
      <c r="D149" s="127"/>
      <c r="E149" s="127">
        <f t="shared" si="7"/>
        <v>0</v>
      </c>
      <c r="F149" s="36"/>
      <c r="G149" s="36"/>
      <c r="H149" s="36"/>
      <c r="I149" s="36"/>
      <c r="J149" s="36"/>
      <c r="K149" s="36"/>
      <c r="L149" s="36"/>
      <c r="M149" s="45"/>
    </row>
    <row r="150" spans="1:13" s="19" customFormat="1" ht="17.25">
      <c r="A150" s="132"/>
      <c r="B150" s="127" t="s">
        <v>13</v>
      </c>
      <c r="C150" s="131">
        <v>50</v>
      </c>
      <c r="D150" s="44"/>
      <c r="E150" s="127">
        <f t="shared" si="7"/>
        <v>0</v>
      </c>
      <c r="F150" s="36"/>
      <c r="G150" s="36"/>
      <c r="H150" s="36"/>
      <c r="I150" s="36"/>
      <c r="J150" s="36"/>
      <c r="K150" s="36"/>
      <c r="L150" s="36"/>
      <c r="M150" s="45"/>
    </row>
    <row r="151" spans="1:13" s="19" customFormat="1" ht="12" customHeight="1">
      <c r="A151" s="96"/>
      <c r="B151" s="80"/>
      <c r="C151" s="97"/>
      <c r="D151" s="97"/>
      <c r="E151" s="80"/>
      <c r="F151" s="15"/>
      <c r="G151" s="15"/>
      <c r="H151" s="15"/>
      <c r="I151" s="15"/>
      <c r="J151" s="15"/>
      <c r="K151" s="15"/>
      <c r="L151" s="15"/>
    </row>
    <row r="152" spans="1:13" s="19" customFormat="1" ht="19.5" customHeight="1">
      <c r="A152" s="112" t="s">
        <v>5</v>
      </c>
      <c r="B152" s="119"/>
      <c r="C152" s="120"/>
      <c r="D152" s="150"/>
      <c r="E152" s="148">
        <f>SUM(E144:E151)</f>
        <v>0</v>
      </c>
      <c r="F152" s="15"/>
      <c r="G152" s="15"/>
      <c r="H152" s="15"/>
      <c r="I152" s="15"/>
      <c r="J152" s="15"/>
      <c r="K152" s="15"/>
      <c r="L152" s="15"/>
    </row>
    <row r="153" spans="1:13" s="19" customFormat="1" ht="14.25">
      <c r="A153" s="128"/>
      <c r="B153" s="129"/>
      <c r="C153" s="118"/>
      <c r="D153" s="151"/>
      <c r="E153" s="117"/>
      <c r="F153" s="15"/>
      <c r="G153" s="15"/>
      <c r="H153" s="15"/>
      <c r="I153" s="15"/>
      <c r="J153" s="15"/>
      <c r="K153" s="15"/>
      <c r="L153" s="15"/>
    </row>
    <row r="154" spans="1:13" s="19" customFormat="1" ht="14.25">
      <c r="A154" s="128"/>
      <c r="B154" s="129"/>
      <c r="C154" s="118"/>
      <c r="D154" s="151"/>
      <c r="E154" s="117"/>
      <c r="F154" s="15"/>
      <c r="G154" s="15"/>
      <c r="H154" s="15"/>
      <c r="I154" s="15"/>
      <c r="J154" s="15"/>
      <c r="K154" s="15"/>
      <c r="L154" s="15"/>
    </row>
    <row r="155" spans="1:13" s="19" customFormat="1" ht="14.25">
      <c r="A155" s="128"/>
      <c r="B155" s="129"/>
      <c r="C155" s="118"/>
      <c r="D155" s="151"/>
      <c r="E155" s="117"/>
      <c r="F155" s="15"/>
      <c r="G155" s="15"/>
      <c r="H155" s="15"/>
      <c r="I155" s="15"/>
      <c r="J155" s="15"/>
      <c r="K155" s="15"/>
      <c r="L155" s="15"/>
    </row>
    <row r="156" spans="1:13" s="19" customFormat="1" ht="18.75" customHeight="1">
      <c r="A156" s="133" t="s">
        <v>42</v>
      </c>
      <c r="B156" s="129"/>
      <c r="C156" s="118"/>
      <c r="D156" s="129"/>
      <c r="E156" s="129"/>
      <c r="F156" s="43"/>
      <c r="G156" s="15"/>
      <c r="H156" s="15"/>
      <c r="I156" s="15"/>
      <c r="J156" s="15"/>
      <c r="K156" s="15"/>
      <c r="L156" s="15"/>
    </row>
    <row r="157" spans="1:13" s="19" customFormat="1" ht="14.25">
      <c r="A157" s="128"/>
      <c r="B157" s="129"/>
      <c r="C157" s="118"/>
      <c r="D157" s="129"/>
      <c r="E157" s="129"/>
      <c r="F157" s="43"/>
      <c r="G157" s="15"/>
      <c r="H157" s="15"/>
      <c r="I157" s="15"/>
      <c r="J157" s="15"/>
      <c r="K157" s="15"/>
      <c r="L157" s="15"/>
    </row>
    <row r="158" spans="1:13" s="19" customFormat="1" ht="114">
      <c r="A158" s="128" t="s">
        <v>112</v>
      </c>
      <c r="B158" s="129"/>
      <c r="C158" s="118"/>
      <c r="D158" s="129"/>
      <c r="E158" s="129"/>
      <c r="F158" s="43"/>
      <c r="G158" s="15"/>
      <c r="H158" s="15"/>
      <c r="I158" s="15"/>
      <c r="J158" s="15"/>
      <c r="K158" s="15"/>
      <c r="L158" s="15"/>
    </row>
    <row r="159" spans="1:13" s="19" customFormat="1" ht="16.5">
      <c r="A159" s="128"/>
      <c r="B159" s="80" t="s">
        <v>13</v>
      </c>
      <c r="C159" s="118">
        <v>850</v>
      </c>
      <c r="D159" s="42"/>
      <c r="E159" s="129">
        <f>C159*D159</f>
        <v>0</v>
      </c>
      <c r="F159" s="43"/>
      <c r="G159" s="15"/>
      <c r="H159" s="15"/>
      <c r="I159" s="15"/>
      <c r="J159" s="15"/>
      <c r="K159" s="15"/>
      <c r="L159" s="15"/>
    </row>
    <row r="160" spans="1:13" s="19" customFormat="1" ht="14.25">
      <c r="A160" s="128"/>
      <c r="B160" s="80"/>
      <c r="C160" s="118"/>
      <c r="D160" s="129"/>
      <c r="E160" s="129">
        <f t="shared" ref="E160:E165" si="8">C160*D160</f>
        <v>0</v>
      </c>
      <c r="F160" s="43"/>
      <c r="G160" s="15"/>
      <c r="H160" s="15"/>
      <c r="I160" s="15"/>
      <c r="J160" s="15"/>
      <c r="K160" s="15"/>
      <c r="L160" s="15"/>
    </row>
    <row r="161" spans="1:13" s="15" customFormat="1" ht="42.75">
      <c r="A161" s="98" t="s">
        <v>57</v>
      </c>
      <c r="B161" s="134"/>
      <c r="C161" s="99"/>
      <c r="D161" s="134"/>
      <c r="E161" s="129">
        <f t="shared" si="8"/>
        <v>0</v>
      </c>
      <c r="F161" s="27"/>
      <c r="G161" s="27"/>
    </row>
    <row r="162" spans="1:13" s="15" customFormat="1" ht="14.25">
      <c r="A162" s="134" t="s">
        <v>35</v>
      </c>
      <c r="B162" s="111" t="s">
        <v>22</v>
      </c>
      <c r="C162" s="99">
        <v>5</v>
      </c>
      <c r="D162" s="24"/>
      <c r="E162" s="129">
        <f t="shared" si="8"/>
        <v>0</v>
      </c>
      <c r="F162" s="27"/>
      <c r="G162" s="27"/>
    </row>
    <row r="163" spans="1:13" s="15" customFormat="1" ht="14.25">
      <c r="A163" s="134"/>
      <c r="B163" s="111"/>
      <c r="C163" s="99"/>
      <c r="D163" s="99"/>
      <c r="E163" s="129">
        <f t="shared" si="8"/>
        <v>0</v>
      </c>
      <c r="F163" s="27"/>
      <c r="G163" s="27"/>
    </row>
    <row r="164" spans="1:13" s="15" customFormat="1" ht="42.75">
      <c r="A164" s="135" t="s">
        <v>56</v>
      </c>
      <c r="B164" s="111"/>
      <c r="C164" s="99"/>
      <c r="D164" s="99"/>
      <c r="E164" s="129">
        <f t="shared" si="8"/>
        <v>0</v>
      </c>
      <c r="F164" s="27"/>
      <c r="G164" s="27"/>
    </row>
    <row r="165" spans="1:13" s="15" customFormat="1" ht="14.25">
      <c r="A165" s="98" t="s">
        <v>67</v>
      </c>
      <c r="B165" s="98" t="s">
        <v>7</v>
      </c>
      <c r="C165" s="99">
        <v>2</v>
      </c>
      <c r="D165" s="24"/>
      <c r="E165" s="129">
        <f t="shared" si="8"/>
        <v>0</v>
      </c>
      <c r="F165" s="25"/>
      <c r="G165" s="26"/>
      <c r="H165" s="27"/>
      <c r="I165" s="24"/>
      <c r="J165" s="24"/>
      <c r="K165" s="25"/>
      <c r="L165" s="25"/>
      <c r="M165" s="25"/>
    </row>
    <row r="166" spans="1:13" s="15" customFormat="1" ht="14.25">
      <c r="A166" s="134"/>
      <c r="B166" s="111"/>
      <c r="C166" s="99"/>
      <c r="D166" s="99"/>
      <c r="E166" s="129"/>
      <c r="F166" s="27"/>
      <c r="G166" s="27"/>
    </row>
    <row r="167" spans="1:13" s="19" customFormat="1" ht="14.25">
      <c r="A167" s="121" t="s">
        <v>6</v>
      </c>
      <c r="B167" s="122"/>
      <c r="C167" s="120"/>
      <c r="D167" s="119"/>
      <c r="E167" s="146">
        <f>SUM(E159:E166)</f>
        <v>0</v>
      </c>
      <c r="F167" s="43"/>
      <c r="G167" s="15"/>
      <c r="H167" s="15"/>
      <c r="I167" s="15"/>
      <c r="J167" s="15"/>
      <c r="K167" s="15"/>
      <c r="L167" s="15"/>
    </row>
    <row r="168" spans="1:13" s="19" customFormat="1" ht="14.25">
      <c r="A168" s="128"/>
      <c r="B168" s="136"/>
      <c r="C168" s="118"/>
      <c r="D168" s="129"/>
      <c r="E168" s="147"/>
      <c r="F168" s="43"/>
      <c r="G168" s="15"/>
      <c r="H168" s="15"/>
      <c r="I168" s="15"/>
      <c r="J168" s="15"/>
      <c r="K168" s="15"/>
      <c r="L168" s="15"/>
    </row>
    <row r="169" spans="1:13" s="19" customFormat="1" ht="14.25">
      <c r="A169" s="128"/>
      <c r="B169" s="136"/>
      <c r="C169" s="118"/>
      <c r="D169" s="129"/>
      <c r="E169" s="147"/>
      <c r="F169" s="43"/>
      <c r="G169" s="15"/>
      <c r="H169" s="15"/>
      <c r="I169" s="15"/>
      <c r="J169" s="15"/>
      <c r="K169" s="15"/>
      <c r="L169" s="15"/>
    </row>
    <row r="170" spans="1:13" s="19" customFormat="1" ht="14.25">
      <c r="A170" s="128"/>
      <c r="B170" s="136"/>
      <c r="C170" s="118"/>
      <c r="D170" s="129"/>
      <c r="E170" s="147"/>
      <c r="F170" s="43"/>
      <c r="G170" s="15"/>
      <c r="H170" s="15"/>
      <c r="I170" s="15"/>
      <c r="J170" s="15"/>
      <c r="K170" s="15"/>
      <c r="L170" s="15"/>
    </row>
    <row r="171" spans="1:13" s="19" customFormat="1" ht="14.25">
      <c r="A171" s="128"/>
      <c r="B171" s="136"/>
      <c r="C171" s="118"/>
      <c r="D171" s="129"/>
      <c r="E171" s="147"/>
      <c r="F171" s="43"/>
      <c r="G171" s="15"/>
      <c r="H171" s="15"/>
      <c r="I171" s="15"/>
      <c r="J171" s="15"/>
      <c r="K171" s="15"/>
      <c r="L171" s="15"/>
    </row>
    <row r="172" spans="1:13" s="19" customFormat="1" ht="14.25">
      <c r="A172" s="128"/>
      <c r="B172" s="136"/>
      <c r="C172" s="118"/>
      <c r="D172" s="129"/>
      <c r="E172" s="147"/>
      <c r="F172" s="43"/>
      <c r="G172" s="15"/>
      <c r="H172" s="15"/>
      <c r="I172" s="15"/>
      <c r="J172" s="15"/>
      <c r="K172" s="15"/>
      <c r="L172" s="15"/>
    </row>
    <row r="173" spans="1:13" s="19" customFormat="1" ht="14.25">
      <c r="A173" s="128"/>
      <c r="B173" s="136"/>
      <c r="C173" s="118"/>
      <c r="D173" s="129"/>
      <c r="E173" s="147"/>
      <c r="F173" s="43"/>
      <c r="G173" s="15"/>
      <c r="H173" s="15"/>
      <c r="I173" s="15"/>
      <c r="J173" s="15"/>
      <c r="K173" s="15"/>
      <c r="L173" s="15"/>
    </row>
    <row r="174" spans="1:13" s="19" customFormat="1" ht="14.25">
      <c r="A174" s="128"/>
      <c r="B174" s="136"/>
      <c r="C174" s="118"/>
      <c r="D174" s="129"/>
      <c r="E174" s="147"/>
      <c r="F174" s="43"/>
      <c r="G174" s="15"/>
      <c r="H174" s="15"/>
      <c r="I174" s="15"/>
      <c r="J174" s="15"/>
      <c r="K174" s="15"/>
      <c r="L174" s="15"/>
    </row>
    <row r="175" spans="1:13" s="19" customFormat="1" ht="14.25">
      <c r="A175" s="128"/>
      <c r="B175" s="136"/>
      <c r="C175" s="118"/>
      <c r="D175" s="129"/>
      <c r="E175" s="147"/>
      <c r="F175" s="43"/>
      <c r="G175" s="15"/>
      <c r="H175" s="15"/>
      <c r="I175" s="15"/>
      <c r="J175" s="15"/>
      <c r="K175" s="15"/>
      <c r="L175" s="15"/>
    </row>
    <row r="176" spans="1:13" s="19" customFormat="1" ht="14.25">
      <c r="A176" s="128"/>
      <c r="B176" s="136"/>
      <c r="C176" s="118"/>
      <c r="D176" s="129"/>
      <c r="E176" s="147"/>
      <c r="F176" s="43"/>
      <c r="G176" s="15"/>
      <c r="H176" s="15"/>
      <c r="I176" s="15"/>
      <c r="J176" s="15"/>
      <c r="K176" s="15"/>
      <c r="L176" s="15"/>
    </row>
    <row r="177" spans="1:12" s="19" customFormat="1" ht="14.25">
      <c r="A177" s="128"/>
      <c r="B177" s="136"/>
      <c r="C177" s="118"/>
      <c r="D177" s="129"/>
      <c r="E177" s="147"/>
      <c r="F177" s="43"/>
      <c r="G177" s="15"/>
      <c r="H177" s="15"/>
      <c r="I177" s="15"/>
      <c r="J177" s="15"/>
      <c r="K177" s="15"/>
      <c r="L177" s="15"/>
    </row>
    <row r="178" spans="1:12" s="19" customFormat="1" ht="14.25">
      <c r="A178" s="128"/>
      <c r="B178" s="136"/>
      <c r="C178" s="118"/>
      <c r="D178" s="129"/>
      <c r="E178" s="147"/>
      <c r="F178" s="43"/>
      <c r="G178" s="15"/>
      <c r="H178" s="15"/>
      <c r="I178" s="15"/>
      <c r="J178" s="15"/>
      <c r="K178" s="15"/>
      <c r="L178" s="15"/>
    </row>
    <row r="179" spans="1:12" s="19" customFormat="1" ht="14.25">
      <c r="A179" s="128"/>
      <c r="B179" s="136"/>
      <c r="C179" s="118"/>
      <c r="D179" s="129"/>
      <c r="E179" s="147"/>
      <c r="F179" s="43"/>
      <c r="G179" s="15"/>
      <c r="H179" s="15"/>
      <c r="I179" s="15"/>
      <c r="J179" s="15"/>
      <c r="K179" s="15"/>
      <c r="L179" s="15"/>
    </row>
    <row r="180" spans="1:12" s="19" customFormat="1" ht="14.25">
      <c r="A180" s="128"/>
      <c r="B180" s="136"/>
      <c r="C180" s="118"/>
      <c r="D180" s="129"/>
      <c r="E180" s="147"/>
      <c r="F180" s="43"/>
      <c r="G180" s="15"/>
      <c r="H180" s="15"/>
      <c r="I180" s="15"/>
      <c r="J180" s="15"/>
      <c r="K180" s="15"/>
      <c r="L180" s="15"/>
    </row>
    <row r="181" spans="1:12" s="20" customFormat="1" ht="12.75">
      <c r="A181" s="92"/>
      <c r="B181" s="93" t="s">
        <v>9</v>
      </c>
      <c r="C181" s="94" t="s">
        <v>10</v>
      </c>
      <c r="D181" s="94" t="s">
        <v>11</v>
      </c>
      <c r="E181" s="95" t="s">
        <v>12</v>
      </c>
      <c r="H181" s="21"/>
      <c r="I181" s="21"/>
      <c r="J181" s="21"/>
      <c r="K181" s="21"/>
      <c r="L181" s="21"/>
    </row>
    <row r="182" spans="1:12" s="19" customFormat="1" ht="14.25">
      <c r="A182" s="128"/>
      <c r="B182" s="136"/>
      <c r="C182" s="118"/>
      <c r="D182" s="129"/>
      <c r="E182" s="147"/>
      <c r="F182" s="43"/>
      <c r="G182" s="15"/>
      <c r="H182" s="15"/>
      <c r="I182" s="15"/>
      <c r="J182" s="15"/>
      <c r="K182" s="15"/>
      <c r="L182" s="15"/>
    </row>
    <row r="183" spans="1:12" s="19" customFormat="1" ht="14.25">
      <c r="A183" s="133" t="s">
        <v>43</v>
      </c>
      <c r="B183" s="129"/>
      <c r="C183" s="118"/>
      <c r="D183" s="129"/>
      <c r="E183" s="129"/>
      <c r="F183" s="43"/>
      <c r="G183" s="15"/>
      <c r="H183" s="15"/>
      <c r="I183" s="15"/>
      <c r="J183" s="15"/>
      <c r="K183" s="15"/>
      <c r="L183" s="15"/>
    </row>
    <row r="184" spans="1:12" s="19" customFormat="1" ht="14.25">
      <c r="A184" s="128"/>
      <c r="B184" s="80"/>
      <c r="C184" s="118"/>
      <c r="D184" s="129"/>
      <c r="E184" s="129"/>
      <c r="F184" s="43"/>
      <c r="G184" s="15"/>
      <c r="H184" s="15"/>
      <c r="I184" s="15"/>
      <c r="J184" s="15"/>
      <c r="K184" s="15"/>
      <c r="L184" s="15"/>
    </row>
    <row r="185" spans="1:12" s="19" customFormat="1" ht="147.75" customHeight="1">
      <c r="A185" s="98" t="s">
        <v>96</v>
      </c>
      <c r="B185" s="137"/>
      <c r="C185" s="137"/>
      <c r="D185" s="137"/>
      <c r="E185" s="140"/>
      <c r="F185" s="48"/>
      <c r="G185" s="49"/>
      <c r="H185" s="24"/>
      <c r="I185" s="37"/>
      <c r="J185" s="37"/>
      <c r="K185" s="15"/>
      <c r="L185" s="15"/>
    </row>
    <row r="186" spans="1:12" s="19" customFormat="1" ht="14.25">
      <c r="A186" s="138" t="s">
        <v>58</v>
      </c>
      <c r="B186" s="111" t="s">
        <v>22</v>
      </c>
      <c r="C186" s="137">
        <v>45</v>
      </c>
      <c r="D186" s="25"/>
      <c r="E186" s="111">
        <f>C186*D186</f>
        <v>0</v>
      </c>
      <c r="F186" s="25"/>
      <c r="G186" s="49"/>
      <c r="H186" s="24"/>
      <c r="I186" s="37"/>
      <c r="J186" s="37"/>
      <c r="K186" s="15"/>
      <c r="L186" s="15"/>
    </row>
    <row r="187" spans="1:12" s="19" customFormat="1" ht="14.25">
      <c r="A187" s="138"/>
      <c r="B187" s="111"/>
      <c r="C187" s="137"/>
      <c r="D187" s="137"/>
      <c r="E187" s="111">
        <f t="shared" ref="E187:E222" si="9">C187*D187</f>
        <v>0</v>
      </c>
      <c r="F187" s="25"/>
      <c r="G187" s="49"/>
      <c r="H187" s="24"/>
      <c r="I187" s="37"/>
      <c r="J187" s="37"/>
      <c r="K187" s="15"/>
      <c r="L187" s="15"/>
    </row>
    <row r="188" spans="1:12" s="19" customFormat="1" ht="15" customHeight="1">
      <c r="A188" s="128"/>
      <c r="B188" s="80"/>
      <c r="C188" s="118"/>
      <c r="D188" s="129"/>
      <c r="E188" s="111">
        <f t="shared" si="9"/>
        <v>0</v>
      </c>
      <c r="F188" s="43"/>
      <c r="G188" s="15"/>
      <c r="H188" s="15"/>
      <c r="I188" s="15"/>
      <c r="J188" s="15"/>
      <c r="K188" s="15"/>
      <c r="L188" s="15"/>
    </row>
    <row r="189" spans="1:12" s="19" customFormat="1" ht="156.75">
      <c r="A189" s="98" t="s">
        <v>97</v>
      </c>
      <c r="B189" s="98"/>
      <c r="C189" s="99"/>
      <c r="D189" s="99"/>
      <c r="E189" s="111">
        <f t="shared" si="9"/>
        <v>0</v>
      </c>
      <c r="F189" s="50"/>
      <c r="G189" s="49"/>
      <c r="H189" s="24"/>
      <c r="I189" s="37"/>
      <c r="J189" s="37"/>
      <c r="K189" s="15"/>
      <c r="L189" s="15"/>
    </row>
    <row r="190" spans="1:12" s="19" customFormat="1" ht="14.25">
      <c r="A190" s="111" t="s">
        <v>30</v>
      </c>
      <c r="B190" s="111" t="s">
        <v>22</v>
      </c>
      <c r="C190" s="111">
        <v>15</v>
      </c>
      <c r="D190" s="34"/>
      <c r="E190" s="111">
        <f t="shared" si="9"/>
        <v>0</v>
      </c>
      <c r="F190" s="50"/>
      <c r="G190" s="49"/>
      <c r="H190" s="24"/>
      <c r="I190" s="37"/>
      <c r="J190" s="37"/>
      <c r="K190" s="15"/>
      <c r="L190" s="15"/>
    </row>
    <row r="191" spans="1:12" s="19" customFormat="1" ht="16.5" customHeight="1">
      <c r="A191" s="111" t="s">
        <v>31</v>
      </c>
      <c r="B191" s="111" t="s">
        <v>22</v>
      </c>
      <c r="C191" s="111">
        <v>10</v>
      </c>
      <c r="D191" s="34"/>
      <c r="E191" s="111">
        <f t="shared" si="9"/>
        <v>0</v>
      </c>
      <c r="F191" s="50"/>
      <c r="G191" s="49"/>
      <c r="H191" s="24"/>
      <c r="I191" s="37"/>
      <c r="J191" s="37"/>
      <c r="K191" s="15"/>
      <c r="L191" s="15"/>
    </row>
    <row r="192" spans="1:12" s="19" customFormat="1" ht="14.25">
      <c r="A192" s="111"/>
      <c r="B192" s="111"/>
      <c r="C192" s="111"/>
      <c r="D192" s="111"/>
      <c r="E192" s="111">
        <f t="shared" si="9"/>
        <v>0</v>
      </c>
      <c r="F192" s="50"/>
      <c r="G192" s="49"/>
      <c r="H192" s="24"/>
      <c r="I192" s="37"/>
      <c r="J192" s="37"/>
      <c r="K192" s="15"/>
      <c r="L192" s="15"/>
    </row>
    <row r="193" spans="1:12" s="19" customFormat="1" ht="14.25">
      <c r="A193" s="128"/>
      <c r="B193" s="80"/>
      <c r="C193" s="118"/>
      <c r="D193" s="129"/>
      <c r="E193" s="111">
        <f t="shared" si="9"/>
        <v>0</v>
      </c>
      <c r="F193" s="43"/>
      <c r="G193" s="15"/>
      <c r="H193" s="15"/>
      <c r="I193" s="15"/>
      <c r="J193" s="15"/>
      <c r="K193" s="15"/>
      <c r="L193" s="15"/>
    </row>
    <row r="194" spans="1:12" s="19" customFormat="1" ht="42.75">
      <c r="A194" s="139" t="s">
        <v>59</v>
      </c>
      <c r="B194" s="137"/>
      <c r="C194" s="137"/>
      <c r="D194" s="137"/>
      <c r="E194" s="111">
        <f t="shared" si="9"/>
        <v>0</v>
      </c>
      <c r="F194" s="48"/>
      <c r="G194" s="49"/>
      <c r="H194" s="27"/>
      <c r="I194" s="27"/>
      <c r="J194" s="37"/>
      <c r="K194" s="15"/>
      <c r="L194" s="15"/>
    </row>
    <row r="195" spans="1:12" s="19" customFormat="1" ht="16.5" customHeight="1">
      <c r="A195" s="138" t="s">
        <v>60</v>
      </c>
      <c r="B195" s="111" t="s">
        <v>7</v>
      </c>
      <c r="C195" s="137">
        <v>3</v>
      </c>
      <c r="D195" s="25"/>
      <c r="E195" s="111">
        <f t="shared" si="9"/>
        <v>0</v>
      </c>
      <c r="F195" s="48"/>
      <c r="G195" s="49"/>
      <c r="H195" s="27"/>
      <c r="I195" s="27"/>
      <c r="J195" s="37"/>
      <c r="K195" s="15"/>
      <c r="L195" s="15"/>
    </row>
    <row r="196" spans="1:12" s="19" customFormat="1" ht="16.5" customHeight="1">
      <c r="A196" s="138"/>
      <c r="B196" s="111"/>
      <c r="C196" s="137"/>
      <c r="D196" s="137"/>
      <c r="E196" s="111">
        <f t="shared" si="9"/>
        <v>0</v>
      </c>
      <c r="F196" s="48"/>
      <c r="G196" s="49"/>
      <c r="H196" s="27"/>
      <c r="I196" s="27"/>
      <c r="J196" s="37"/>
      <c r="K196" s="15"/>
      <c r="L196" s="15"/>
    </row>
    <row r="197" spans="1:12" s="19" customFormat="1" ht="14.25">
      <c r="A197" s="128"/>
      <c r="B197" s="80"/>
      <c r="C197" s="118"/>
      <c r="D197" s="129"/>
      <c r="E197" s="111">
        <f t="shared" si="9"/>
        <v>0</v>
      </c>
      <c r="F197" s="43"/>
      <c r="G197" s="15"/>
      <c r="H197" s="15"/>
      <c r="I197" s="15"/>
      <c r="J197" s="15"/>
      <c r="K197" s="15"/>
      <c r="L197" s="15"/>
    </row>
    <row r="198" spans="1:12" s="19" customFormat="1" ht="33" customHeight="1">
      <c r="A198" s="98" t="s">
        <v>41</v>
      </c>
      <c r="B198" s="140"/>
      <c r="C198" s="141"/>
      <c r="D198" s="140"/>
      <c r="E198" s="111">
        <f t="shared" si="9"/>
        <v>0</v>
      </c>
      <c r="F198" s="47"/>
      <c r="G198" s="49"/>
      <c r="H198" s="24"/>
      <c r="I198" s="37"/>
      <c r="J198" s="37"/>
      <c r="K198" s="15"/>
      <c r="L198" s="15"/>
    </row>
    <row r="199" spans="1:12" s="19" customFormat="1" ht="14.25">
      <c r="A199" s="98"/>
      <c r="B199" s="111" t="s">
        <v>7</v>
      </c>
      <c r="C199" s="141">
        <v>3</v>
      </c>
      <c r="D199" s="34"/>
      <c r="E199" s="111">
        <f t="shared" si="9"/>
        <v>0</v>
      </c>
      <c r="F199" s="47"/>
      <c r="G199" s="49"/>
      <c r="H199" s="24"/>
      <c r="I199" s="37"/>
      <c r="J199" s="37"/>
      <c r="K199" s="15"/>
      <c r="L199" s="15"/>
    </row>
    <row r="200" spans="1:12" s="19" customFormat="1" ht="14.25">
      <c r="A200" s="98"/>
      <c r="B200" s="111"/>
      <c r="C200" s="141"/>
      <c r="D200" s="111"/>
      <c r="E200" s="111">
        <f t="shared" si="9"/>
        <v>0</v>
      </c>
      <c r="F200" s="47"/>
      <c r="G200" s="49"/>
      <c r="H200" s="24"/>
      <c r="I200" s="37"/>
      <c r="J200" s="37"/>
      <c r="K200" s="15"/>
      <c r="L200" s="15"/>
    </row>
    <row r="201" spans="1:12" s="19" customFormat="1" ht="14.25">
      <c r="A201" s="128"/>
      <c r="B201" s="80"/>
      <c r="C201" s="118"/>
      <c r="D201" s="129"/>
      <c r="E201" s="111">
        <f t="shared" si="9"/>
        <v>0</v>
      </c>
      <c r="F201" s="43"/>
      <c r="G201" s="15"/>
      <c r="H201" s="15"/>
      <c r="I201" s="15"/>
      <c r="J201" s="15"/>
      <c r="K201" s="15"/>
      <c r="L201" s="15"/>
    </row>
    <row r="202" spans="1:12" s="19" customFormat="1" ht="71.25">
      <c r="A202" s="98" t="s">
        <v>79</v>
      </c>
      <c r="B202" s="140"/>
      <c r="C202" s="99"/>
      <c r="D202" s="99"/>
      <c r="E202" s="111">
        <f t="shared" si="9"/>
        <v>0</v>
      </c>
      <c r="F202" s="47"/>
      <c r="G202" s="49"/>
      <c r="H202" s="24"/>
      <c r="I202" s="37"/>
      <c r="J202" s="37"/>
      <c r="K202" s="15"/>
      <c r="L202" s="15"/>
    </row>
    <row r="203" spans="1:12" s="19" customFormat="1" ht="14.25">
      <c r="A203" s="98"/>
      <c r="B203" s="111" t="s">
        <v>7</v>
      </c>
      <c r="C203" s="99">
        <v>3</v>
      </c>
      <c r="D203" s="24"/>
      <c r="E203" s="111">
        <f t="shared" si="9"/>
        <v>0</v>
      </c>
      <c r="F203" s="47"/>
      <c r="G203" s="49"/>
      <c r="H203" s="24"/>
      <c r="I203" s="37"/>
      <c r="J203" s="37"/>
      <c r="K203" s="15"/>
      <c r="L203" s="15"/>
    </row>
    <row r="204" spans="1:12">
      <c r="A204" s="81"/>
      <c r="B204" s="81"/>
      <c r="C204" s="82"/>
      <c r="D204" s="82"/>
      <c r="E204" s="111">
        <f t="shared" si="9"/>
        <v>0</v>
      </c>
    </row>
    <row r="205" spans="1:12" s="20" customFormat="1" ht="12.75">
      <c r="A205" s="92"/>
      <c r="B205" s="93" t="s">
        <v>9</v>
      </c>
      <c r="C205" s="94" t="s">
        <v>10</v>
      </c>
      <c r="D205" s="94" t="s">
        <v>11</v>
      </c>
      <c r="E205" s="95" t="s">
        <v>12</v>
      </c>
      <c r="H205" s="21"/>
      <c r="I205" s="21"/>
      <c r="J205" s="21"/>
      <c r="K205" s="21"/>
      <c r="L205" s="21"/>
    </row>
    <row r="206" spans="1:12" ht="12.75" customHeight="1">
      <c r="A206" s="81"/>
      <c r="B206" s="81"/>
      <c r="C206" s="82"/>
      <c r="D206" s="82"/>
      <c r="E206" s="111">
        <f t="shared" si="9"/>
        <v>0</v>
      </c>
    </row>
    <row r="207" spans="1:12" s="19" customFormat="1" ht="71.25">
      <c r="A207" s="98" t="s">
        <v>80</v>
      </c>
      <c r="B207" s="140"/>
      <c r="C207" s="99"/>
      <c r="D207" s="140"/>
      <c r="E207" s="111">
        <f t="shared" si="9"/>
        <v>0</v>
      </c>
      <c r="F207" s="47"/>
      <c r="G207" s="47"/>
      <c r="H207" s="47"/>
      <c r="I207" s="47"/>
      <c r="J207" s="47"/>
      <c r="K207" s="15"/>
      <c r="L207" s="15"/>
    </row>
    <row r="208" spans="1:12" s="19" customFormat="1" ht="142.5">
      <c r="A208" s="142" t="s">
        <v>32</v>
      </c>
      <c r="B208" s="111" t="s">
        <v>7</v>
      </c>
      <c r="C208" s="99">
        <v>2</v>
      </c>
      <c r="D208" s="34"/>
      <c r="E208" s="111">
        <f t="shared" si="9"/>
        <v>0</v>
      </c>
      <c r="F208" s="47"/>
      <c r="G208" s="47"/>
      <c r="H208" s="47"/>
      <c r="I208" s="47"/>
      <c r="J208" s="47"/>
      <c r="K208" s="15"/>
      <c r="L208" s="15"/>
    </row>
    <row r="209" spans="1:12">
      <c r="A209" s="81"/>
      <c r="B209" s="81"/>
      <c r="C209" s="82"/>
      <c r="D209" s="82"/>
      <c r="E209" s="111">
        <f t="shared" si="9"/>
        <v>0</v>
      </c>
    </row>
    <row r="210" spans="1:12" s="19" customFormat="1" ht="142.5">
      <c r="A210" s="142" t="s">
        <v>33</v>
      </c>
      <c r="B210" s="111" t="s">
        <v>7</v>
      </c>
      <c r="C210" s="99">
        <v>3</v>
      </c>
      <c r="D210" s="34"/>
      <c r="E210" s="111">
        <f t="shared" si="9"/>
        <v>0</v>
      </c>
      <c r="F210" s="47"/>
      <c r="G210" s="47"/>
      <c r="H210" s="47"/>
      <c r="I210" s="47"/>
      <c r="J210" s="47"/>
      <c r="K210" s="15"/>
      <c r="L210" s="15"/>
    </row>
    <row r="211" spans="1:12" s="19" customFormat="1" ht="12" customHeight="1">
      <c r="A211" s="142"/>
      <c r="B211" s="111"/>
      <c r="C211" s="99"/>
      <c r="D211" s="111"/>
      <c r="E211" s="111">
        <f t="shared" si="9"/>
        <v>0</v>
      </c>
      <c r="F211" s="47"/>
      <c r="G211" s="47"/>
      <c r="H211" s="47"/>
      <c r="I211" s="47"/>
      <c r="J211" s="47"/>
      <c r="K211" s="15"/>
      <c r="L211" s="15"/>
    </row>
    <row r="212" spans="1:12" s="19" customFormat="1" ht="58.5" customHeight="1">
      <c r="A212" s="142" t="s">
        <v>81</v>
      </c>
      <c r="B212" s="111" t="s">
        <v>7</v>
      </c>
      <c r="C212" s="99">
        <v>3</v>
      </c>
      <c r="D212" s="34"/>
      <c r="E212" s="111">
        <f t="shared" si="9"/>
        <v>0</v>
      </c>
      <c r="F212" s="47"/>
      <c r="G212" s="47"/>
      <c r="H212" s="15"/>
      <c r="I212" s="15"/>
      <c r="J212" s="15"/>
      <c r="K212" s="15"/>
      <c r="L212" s="15"/>
    </row>
    <row r="213" spans="1:12" s="19" customFormat="1" ht="11.25" customHeight="1">
      <c r="A213" s="142"/>
      <c r="B213" s="111"/>
      <c r="C213" s="99"/>
      <c r="D213" s="111"/>
      <c r="E213" s="111">
        <f t="shared" si="9"/>
        <v>0</v>
      </c>
      <c r="F213" s="47"/>
      <c r="G213" s="47"/>
      <c r="H213" s="15"/>
      <c r="I213" s="15"/>
      <c r="J213" s="15"/>
      <c r="K213" s="15"/>
      <c r="L213" s="15"/>
    </row>
    <row r="214" spans="1:12" s="19" customFormat="1" ht="57">
      <c r="A214" s="142" t="s">
        <v>82</v>
      </c>
      <c r="B214" s="111" t="s">
        <v>7</v>
      </c>
      <c r="C214" s="99">
        <v>1</v>
      </c>
      <c r="D214" s="34"/>
      <c r="E214" s="111">
        <f t="shared" si="9"/>
        <v>0</v>
      </c>
      <c r="F214" s="47"/>
      <c r="G214" s="47"/>
      <c r="H214" s="15"/>
      <c r="I214" s="15"/>
      <c r="J214" s="15"/>
      <c r="K214" s="15"/>
      <c r="L214" s="15"/>
    </row>
    <row r="215" spans="1:12" s="19" customFormat="1" ht="11.25" customHeight="1">
      <c r="A215" s="142"/>
      <c r="B215" s="88"/>
      <c r="C215" s="88"/>
      <c r="D215" s="88"/>
      <c r="E215" s="111">
        <f t="shared" si="9"/>
        <v>0</v>
      </c>
      <c r="F215" s="47"/>
      <c r="G215" s="47"/>
      <c r="H215" s="15"/>
      <c r="I215" s="15"/>
      <c r="J215" s="15"/>
      <c r="K215" s="15"/>
      <c r="L215" s="15"/>
    </row>
    <row r="216" spans="1:12" s="19" customFormat="1" ht="57">
      <c r="A216" s="142" t="s">
        <v>83</v>
      </c>
      <c r="B216" s="80" t="s">
        <v>7</v>
      </c>
      <c r="C216" s="80">
        <v>2</v>
      </c>
      <c r="D216" s="15"/>
      <c r="E216" s="111">
        <f t="shared" si="9"/>
        <v>0</v>
      </c>
      <c r="F216" s="47"/>
      <c r="G216" s="47"/>
      <c r="H216" s="15"/>
      <c r="I216" s="15"/>
      <c r="J216" s="15"/>
      <c r="K216" s="15"/>
      <c r="L216" s="15"/>
    </row>
    <row r="217" spans="1:12" s="19" customFormat="1" ht="12.75" customHeight="1">
      <c r="A217" s="142"/>
      <c r="B217" s="111"/>
      <c r="C217" s="99"/>
      <c r="D217" s="111"/>
      <c r="E217" s="111">
        <f t="shared" si="9"/>
        <v>0</v>
      </c>
      <c r="F217" s="47"/>
      <c r="G217" s="47"/>
      <c r="H217" s="15"/>
      <c r="I217" s="15"/>
      <c r="J217" s="15"/>
      <c r="K217" s="15"/>
      <c r="L217" s="15"/>
    </row>
    <row r="218" spans="1:12" s="19" customFormat="1" ht="14.25">
      <c r="A218" s="142" t="s">
        <v>61</v>
      </c>
      <c r="B218" s="111" t="s">
        <v>7</v>
      </c>
      <c r="C218" s="99">
        <v>2</v>
      </c>
      <c r="D218" s="34"/>
      <c r="E218" s="111">
        <f t="shared" si="9"/>
        <v>0</v>
      </c>
      <c r="F218" s="47"/>
      <c r="G218" s="47"/>
      <c r="H218" s="15"/>
      <c r="I218" s="15"/>
      <c r="J218" s="15"/>
      <c r="K218" s="15"/>
      <c r="L218" s="15"/>
    </row>
    <row r="219" spans="1:12" s="19" customFormat="1" ht="14.25">
      <c r="A219" s="142"/>
      <c r="B219" s="111"/>
      <c r="C219" s="99"/>
      <c r="D219" s="111"/>
      <c r="E219" s="111">
        <f t="shared" si="9"/>
        <v>0</v>
      </c>
      <c r="F219" s="47"/>
      <c r="G219" s="47"/>
      <c r="H219" s="15"/>
      <c r="I219" s="15"/>
      <c r="J219" s="15"/>
      <c r="K219" s="15"/>
      <c r="L219" s="15"/>
    </row>
    <row r="220" spans="1:12" s="19" customFormat="1" ht="14.25">
      <c r="A220" s="142" t="s">
        <v>62</v>
      </c>
      <c r="B220" s="111" t="s">
        <v>7</v>
      </c>
      <c r="C220" s="99">
        <v>3</v>
      </c>
      <c r="D220" s="34"/>
      <c r="E220" s="111">
        <f t="shared" si="9"/>
        <v>0</v>
      </c>
      <c r="F220" s="47"/>
      <c r="G220" s="47"/>
      <c r="H220" s="15"/>
      <c r="I220" s="15"/>
      <c r="J220" s="15"/>
      <c r="K220" s="15"/>
      <c r="L220" s="15"/>
    </row>
    <row r="221" spans="1:12" s="19" customFormat="1" ht="14.25">
      <c r="A221" s="142"/>
      <c r="B221" s="111"/>
      <c r="C221" s="99"/>
      <c r="D221" s="111"/>
      <c r="E221" s="111">
        <f t="shared" si="9"/>
        <v>0</v>
      </c>
      <c r="F221" s="47"/>
      <c r="G221" s="47"/>
      <c r="H221" s="15"/>
      <c r="I221" s="15"/>
      <c r="J221" s="15"/>
      <c r="K221" s="15"/>
      <c r="L221" s="15"/>
    </row>
    <row r="222" spans="1:12" s="19" customFormat="1" ht="14.25">
      <c r="A222" s="142" t="s">
        <v>63</v>
      </c>
      <c r="B222" s="111" t="s">
        <v>7</v>
      </c>
      <c r="C222" s="99">
        <v>3</v>
      </c>
      <c r="D222" s="34"/>
      <c r="E222" s="111">
        <f t="shared" si="9"/>
        <v>0</v>
      </c>
      <c r="F222" s="47"/>
      <c r="G222" s="47"/>
      <c r="H222" s="15"/>
      <c r="I222" s="15"/>
      <c r="J222" s="15"/>
      <c r="K222" s="15"/>
      <c r="L222" s="15"/>
    </row>
    <row r="223" spans="1:12" s="19" customFormat="1" ht="14.25">
      <c r="A223" s="128"/>
      <c r="B223" s="80"/>
      <c r="C223" s="118"/>
      <c r="D223" s="129"/>
      <c r="E223" s="129"/>
      <c r="F223" s="43"/>
      <c r="G223" s="15"/>
      <c r="H223" s="15"/>
      <c r="I223" s="15"/>
      <c r="J223" s="15"/>
      <c r="K223" s="15"/>
      <c r="L223" s="15"/>
    </row>
    <row r="224" spans="1:12" s="19" customFormat="1" ht="14.25">
      <c r="A224" s="121" t="s">
        <v>15</v>
      </c>
      <c r="B224" s="143"/>
      <c r="C224" s="120"/>
      <c r="D224" s="119"/>
      <c r="E224" s="146">
        <f>SUM(E185:E223)</f>
        <v>0</v>
      </c>
      <c r="F224" s="43"/>
      <c r="G224" s="15"/>
      <c r="H224" s="15"/>
      <c r="I224" s="15"/>
      <c r="J224" s="15"/>
      <c r="K224" s="15"/>
      <c r="L224" s="15"/>
    </row>
    <row r="225" spans="1:12" s="19" customFormat="1" ht="15.75" customHeight="1">
      <c r="A225" s="128"/>
      <c r="B225" s="144"/>
      <c r="C225" s="118"/>
      <c r="D225" s="129"/>
      <c r="E225" s="147"/>
      <c r="F225" s="43"/>
      <c r="G225" s="15"/>
      <c r="H225" s="15"/>
      <c r="I225" s="15"/>
      <c r="J225" s="15"/>
      <c r="K225" s="15"/>
      <c r="L225" s="15"/>
    </row>
    <row r="226" spans="1:12" s="20" customFormat="1" ht="12.75">
      <c r="A226" s="92"/>
      <c r="B226" s="93" t="s">
        <v>9</v>
      </c>
      <c r="C226" s="94" t="s">
        <v>10</v>
      </c>
      <c r="D226" s="94" t="s">
        <v>11</v>
      </c>
      <c r="E226" s="95" t="s">
        <v>12</v>
      </c>
      <c r="H226" s="21"/>
      <c r="I226" s="21"/>
      <c r="J226" s="21"/>
      <c r="K226" s="21"/>
      <c r="L226" s="21"/>
    </row>
    <row r="227" spans="1:12" s="19" customFormat="1" ht="14.25">
      <c r="A227" s="128"/>
      <c r="B227" s="144"/>
      <c r="C227" s="118"/>
      <c r="D227" s="129"/>
      <c r="E227" s="147"/>
      <c r="F227" s="43"/>
      <c r="G227" s="15"/>
      <c r="H227" s="15"/>
      <c r="I227" s="15"/>
      <c r="J227" s="15"/>
      <c r="K227" s="15"/>
      <c r="L227" s="15"/>
    </row>
    <row r="228" spans="1:12" s="19" customFormat="1" ht="15.75" customHeight="1">
      <c r="A228" s="133" t="s">
        <v>46</v>
      </c>
      <c r="B228" s="80"/>
      <c r="C228" s="118"/>
      <c r="D228" s="129"/>
      <c r="E228" s="129"/>
      <c r="F228" s="43"/>
      <c r="G228" s="15"/>
      <c r="H228" s="15"/>
      <c r="I228" s="15"/>
      <c r="J228" s="15"/>
      <c r="K228" s="15"/>
      <c r="L228" s="15"/>
    </row>
    <row r="229" spans="1:12" s="19" customFormat="1" ht="14.25">
      <c r="A229" s="133"/>
      <c r="B229" s="80"/>
      <c r="C229" s="118"/>
      <c r="D229" s="129"/>
      <c r="E229" s="129"/>
      <c r="F229" s="43"/>
      <c r="G229" s="15"/>
      <c r="H229" s="15"/>
      <c r="I229" s="15"/>
      <c r="J229" s="15"/>
      <c r="K229" s="15"/>
      <c r="L229" s="15"/>
    </row>
    <row r="230" spans="1:12" s="19" customFormat="1" ht="42.75">
      <c r="A230" s="4" t="s">
        <v>34</v>
      </c>
      <c r="B230" s="80"/>
      <c r="C230" s="118"/>
      <c r="D230" s="129"/>
      <c r="E230" s="129"/>
      <c r="F230" s="43"/>
      <c r="G230" s="15"/>
      <c r="H230" s="15"/>
      <c r="I230" s="15"/>
      <c r="J230" s="15"/>
      <c r="K230" s="15"/>
      <c r="L230" s="15"/>
    </row>
    <row r="231" spans="1:12" s="19" customFormat="1" ht="58.5" customHeight="1">
      <c r="A231" s="4" t="s">
        <v>24</v>
      </c>
      <c r="B231" s="88"/>
      <c r="C231" s="88"/>
      <c r="D231" s="88"/>
      <c r="E231" s="129"/>
      <c r="F231" s="43"/>
      <c r="G231" s="15"/>
      <c r="H231" s="15"/>
      <c r="I231" s="15"/>
      <c r="J231" s="15"/>
      <c r="K231" s="15"/>
      <c r="L231" s="15"/>
    </row>
    <row r="232" spans="1:12" s="19" customFormat="1" ht="14.25">
      <c r="A232" s="4"/>
      <c r="B232" s="80" t="s">
        <v>25</v>
      </c>
      <c r="C232" s="118">
        <v>1</v>
      </c>
      <c r="D232" s="42"/>
      <c r="E232" s="129">
        <f>C232*D232</f>
        <v>0</v>
      </c>
      <c r="F232" s="43"/>
      <c r="G232" s="15"/>
      <c r="H232" s="15"/>
      <c r="I232" s="15"/>
      <c r="J232" s="15"/>
      <c r="K232" s="15"/>
      <c r="L232" s="15"/>
    </row>
    <row r="233" spans="1:12" s="19" customFormat="1" ht="14.25">
      <c r="A233" s="133"/>
      <c r="B233" s="80"/>
      <c r="C233" s="118"/>
      <c r="D233" s="129"/>
      <c r="E233" s="129">
        <f t="shared" ref="E233:E270" si="10">C233*D233</f>
        <v>0</v>
      </c>
      <c r="F233" s="43"/>
      <c r="G233" s="15"/>
      <c r="H233" s="15"/>
      <c r="I233" s="15"/>
      <c r="J233" s="15"/>
      <c r="K233" s="15"/>
      <c r="L233" s="15"/>
    </row>
    <row r="234" spans="1:12" s="19" customFormat="1" ht="57">
      <c r="A234" s="5" t="s">
        <v>85</v>
      </c>
      <c r="B234" s="80"/>
      <c r="C234" s="118"/>
      <c r="D234" s="42"/>
      <c r="E234" s="129">
        <f t="shared" si="10"/>
        <v>0</v>
      </c>
      <c r="F234" s="43"/>
      <c r="G234" s="15"/>
      <c r="H234" s="15"/>
      <c r="I234" s="15"/>
      <c r="J234" s="15"/>
      <c r="K234" s="15"/>
      <c r="L234" s="15"/>
    </row>
    <row r="235" spans="1:12" s="19" customFormat="1" ht="14.25">
      <c r="A235" s="133"/>
      <c r="B235" s="80" t="s">
        <v>25</v>
      </c>
      <c r="C235" s="118">
        <v>1</v>
      </c>
      <c r="D235" s="42"/>
      <c r="E235" s="129">
        <f t="shared" si="10"/>
        <v>0</v>
      </c>
      <c r="F235" s="43"/>
      <c r="G235" s="15"/>
      <c r="H235" s="15"/>
      <c r="I235" s="15"/>
      <c r="J235" s="15"/>
      <c r="K235" s="15"/>
      <c r="L235" s="15"/>
    </row>
    <row r="236" spans="1:12" s="19" customFormat="1" ht="14.25">
      <c r="A236" s="128"/>
      <c r="B236" s="80"/>
      <c r="C236" s="118"/>
      <c r="D236" s="129"/>
      <c r="E236" s="129">
        <f t="shared" si="10"/>
        <v>0</v>
      </c>
      <c r="F236" s="42"/>
      <c r="G236" s="15"/>
      <c r="H236" s="15"/>
      <c r="I236" s="15"/>
      <c r="J236" s="15"/>
      <c r="K236" s="15"/>
      <c r="L236" s="15"/>
    </row>
    <row r="237" spans="1:12" s="15" customFormat="1" ht="116.25">
      <c r="A237" s="132" t="s">
        <v>84</v>
      </c>
      <c r="B237" s="132"/>
      <c r="C237" s="131"/>
      <c r="D237" s="44"/>
      <c r="E237" s="129">
        <f t="shared" si="10"/>
        <v>0</v>
      </c>
      <c r="F237" s="51"/>
      <c r="G237" s="51"/>
      <c r="H237" s="36"/>
      <c r="I237" s="36"/>
      <c r="J237" s="36"/>
      <c r="K237" s="36"/>
      <c r="L237" s="36"/>
    </row>
    <row r="238" spans="1:12" s="15" customFormat="1" ht="14.25">
      <c r="A238" s="132"/>
      <c r="B238" s="132" t="s">
        <v>7</v>
      </c>
      <c r="C238" s="131">
        <v>3</v>
      </c>
      <c r="D238" s="52"/>
      <c r="E238" s="129">
        <f t="shared" si="10"/>
        <v>0</v>
      </c>
      <c r="F238" s="51"/>
      <c r="G238" s="51"/>
      <c r="H238" s="36"/>
      <c r="I238" s="36"/>
      <c r="J238" s="36"/>
      <c r="K238" s="36"/>
      <c r="L238" s="36"/>
    </row>
    <row r="239" spans="1:12" s="15" customFormat="1" ht="14.25">
      <c r="A239" s="132"/>
      <c r="B239" s="132"/>
      <c r="C239" s="131"/>
      <c r="D239" s="152"/>
      <c r="E239" s="129">
        <f t="shared" si="10"/>
        <v>0</v>
      </c>
      <c r="F239" s="51"/>
      <c r="G239" s="51"/>
      <c r="H239" s="36"/>
      <c r="I239" s="36"/>
      <c r="J239" s="36"/>
      <c r="K239" s="36"/>
      <c r="L239" s="36"/>
    </row>
    <row r="240" spans="1:12" s="15" customFormat="1" ht="102">
      <c r="A240" s="132" t="s">
        <v>98</v>
      </c>
      <c r="B240" s="132"/>
      <c r="C240" s="131"/>
      <c r="D240" s="44"/>
      <c r="E240" s="129">
        <f t="shared" si="10"/>
        <v>0</v>
      </c>
      <c r="F240" s="51"/>
      <c r="G240" s="51"/>
      <c r="H240" s="36"/>
      <c r="I240" s="36"/>
      <c r="J240" s="36"/>
      <c r="K240" s="36"/>
      <c r="L240" s="36"/>
    </row>
    <row r="241" spans="1:12" s="15" customFormat="1" ht="14.25">
      <c r="A241" s="132"/>
      <c r="B241" s="132" t="s">
        <v>7</v>
      </c>
      <c r="C241" s="131">
        <v>13</v>
      </c>
      <c r="D241" s="52"/>
      <c r="E241" s="129">
        <f t="shared" si="10"/>
        <v>0</v>
      </c>
      <c r="F241" s="51"/>
      <c r="G241" s="51"/>
      <c r="H241" s="36"/>
      <c r="I241" s="36"/>
      <c r="J241" s="36"/>
      <c r="K241" s="36"/>
      <c r="L241" s="36"/>
    </row>
    <row r="242" spans="1:12" s="15" customFormat="1" ht="14.25">
      <c r="A242" s="132"/>
      <c r="B242" s="132"/>
      <c r="C242" s="131"/>
      <c r="D242" s="152"/>
      <c r="E242" s="129">
        <f t="shared" si="10"/>
        <v>0</v>
      </c>
      <c r="F242" s="51"/>
      <c r="G242" s="51"/>
      <c r="H242" s="36"/>
      <c r="I242" s="36"/>
      <c r="J242" s="36"/>
      <c r="K242" s="36"/>
      <c r="L242" s="36"/>
    </row>
    <row r="243" spans="1:12" s="15" customFormat="1" ht="71.25">
      <c r="A243" s="132" t="s">
        <v>99</v>
      </c>
      <c r="B243" s="132"/>
      <c r="C243" s="131"/>
      <c r="D243" s="52"/>
      <c r="E243" s="129">
        <f t="shared" si="10"/>
        <v>0</v>
      </c>
      <c r="F243" s="51"/>
      <c r="G243" s="51"/>
      <c r="H243" s="36"/>
      <c r="I243" s="36"/>
      <c r="J243" s="36"/>
      <c r="K243" s="36"/>
      <c r="L243" s="36"/>
    </row>
    <row r="244" spans="1:12" s="15" customFormat="1" ht="14.25">
      <c r="A244" s="132"/>
      <c r="B244" s="132" t="s">
        <v>22</v>
      </c>
      <c r="C244" s="131">
        <v>20</v>
      </c>
      <c r="D244" s="52"/>
      <c r="E244" s="129">
        <f t="shared" si="10"/>
        <v>0</v>
      </c>
      <c r="F244" s="51"/>
      <c r="G244" s="51"/>
      <c r="H244" s="36"/>
      <c r="I244" s="36"/>
      <c r="J244" s="36"/>
      <c r="K244" s="36"/>
      <c r="L244" s="36"/>
    </row>
    <row r="245" spans="1:12" s="15" customFormat="1" ht="14.25">
      <c r="A245" s="132"/>
      <c r="B245" s="132"/>
      <c r="C245" s="131"/>
      <c r="D245" s="152"/>
      <c r="E245" s="129">
        <f t="shared" si="10"/>
        <v>0</v>
      </c>
      <c r="F245" s="51"/>
      <c r="G245" s="51"/>
      <c r="H245" s="36"/>
      <c r="I245" s="36"/>
      <c r="J245" s="36"/>
      <c r="K245" s="36"/>
      <c r="L245" s="36"/>
    </row>
    <row r="246" spans="1:12" s="15" customFormat="1" ht="14.25">
      <c r="A246" s="132"/>
      <c r="B246" s="132"/>
      <c r="C246" s="131"/>
      <c r="D246" s="152"/>
      <c r="E246" s="129">
        <f t="shared" si="10"/>
        <v>0</v>
      </c>
      <c r="F246" s="51"/>
      <c r="G246" s="51"/>
      <c r="H246" s="36"/>
      <c r="I246" s="36"/>
      <c r="J246" s="36"/>
      <c r="K246" s="36"/>
      <c r="L246" s="36"/>
    </row>
    <row r="247" spans="1:12" s="15" customFormat="1" ht="14.25">
      <c r="A247" s="132"/>
      <c r="B247" s="132"/>
      <c r="C247" s="131"/>
      <c r="D247" s="152"/>
      <c r="E247" s="129">
        <f t="shared" si="10"/>
        <v>0</v>
      </c>
      <c r="F247" s="51"/>
      <c r="G247" s="51"/>
      <c r="H247" s="36"/>
      <c r="I247" s="36"/>
      <c r="J247" s="36"/>
      <c r="K247" s="36"/>
      <c r="L247" s="36"/>
    </row>
    <row r="248" spans="1:12" s="15" customFormat="1" ht="14.25">
      <c r="A248" s="132"/>
      <c r="B248" s="132"/>
      <c r="C248" s="131"/>
      <c r="D248" s="152"/>
      <c r="E248" s="129">
        <f t="shared" si="10"/>
        <v>0</v>
      </c>
      <c r="F248" s="51"/>
      <c r="G248" s="51"/>
      <c r="H248" s="36"/>
      <c r="I248" s="36"/>
      <c r="J248" s="36"/>
      <c r="K248" s="36"/>
      <c r="L248" s="36"/>
    </row>
    <row r="249" spans="1:12" s="15" customFormat="1" ht="14.25">
      <c r="A249" s="132"/>
      <c r="B249" s="132"/>
      <c r="C249" s="131"/>
      <c r="D249" s="152"/>
      <c r="E249" s="129">
        <f t="shared" si="10"/>
        <v>0</v>
      </c>
      <c r="F249" s="51"/>
      <c r="G249" s="51"/>
      <c r="H249" s="36"/>
      <c r="I249" s="36"/>
      <c r="J249" s="36"/>
      <c r="K249" s="36"/>
      <c r="L249" s="36"/>
    </row>
    <row r="250" spans="1:12" s="15" customFormat="1" ht="14.25">
      <c r="A250" s="132"/>
      <c r="B250" s="132"/>
      <c r="C250" s="131"/>
      <c r="D250" s="152"/>
      <c r="E250" s="129">
        <f t="shared" si="10"/>
        <v>0</v>
      </c>
      <c r="F250" s="51"/>
      <c r="G250" s="51"/>
      <c r="H250" s="36"/>
      <c r="I250" s="36"/>
      <c r="J250" s="36"/>
      <c r="K250" s="36"/>
      <c r="L250" s="36"/>
    </row>
    <row r="251" spans="1:12" s="15" customFormat="1" ht="14.25">
      <c r="A251" s="132"/>
      <c r="B251" s="132"/>
      <c r="C251" s="131"/>
      <c r="D251" s="152"/>
      <c r="E251" s="129">
        <f t="shared" si="10"/>
        <v>0</v>
      </c>
      <c r="F251" s="51"/>
      <c r="G251" s="51"/>
      <c r="H251" s="36"/>
      <c r="I251" s="36"/>
      <c r="J251" s="36"/>
      <c r="K251" s="36"/>
      <c r="L251" s="36"/>
    </row>
    <row r="252" spans="1:12" s="20" customFormat="1" ht="12.75">
      <c r="A252" s="92"/>
      <c r="B252" s="93" t="s">
        <v>9</v>
      </c>
      <c r="C252" s="94" t="s">
        <v>10</v>
      </c>
      <c r="D252" s="94" t="s">
        <v>11</v>
      </c>
      <c r="E252" s="95" t="s">
        <v>12</v>
      </c>
      <c r="H252" s="21"/>
      <c r="I252" s="21"/>
      <c r="J252" s="21"/>
      <c r="K252" s="21"/>
      <c r="L252" s="21"/>
    </row>
    <row r="253" spans="1:12" s="15" customFormat="1" ht="14.25">
      <c r="A253" s="132"/>
      <c r="B253" s="132"/>
      <c r="C253" s="131"/>
      <c r="D253" s="152"/>
      <c r="E253" s="129">
        <f t="shared" si="10"/>
        <v>0</v>
      </c>
      <c r="F253" s="51"/>
      <c r="G253" s="51"/>
      <c r="H253" s="36"/>
      <c r="I253" s="36"/>
      <c r="J253" s="36"/>
      <c r="K253" s="36"/>
      <c r="L253" s="36"/>
    </row>
    <row r="254" spans="1:12" s="15" customFormat="1" ht="42.75">
      <c r="A254" s="2" t="s">
        <v>103</v>
      </c>
      <c r="B254" s="80"/>
      <c r="C254" s="118"/>
      <c r="D254" s="129"/>
      <c r="E254" s="129">
        <f t="shared" si="10"/>
        <v>0</v>
      </c>
      <c r="F254" s="43"/>
    </row>
    <row r="255" spans="1:12" s="19" customFormat="1" ht="58.5" customHeight="1">
      <c r="A255" s="6" t="s">
        <v>100</v>
      </c>
      <c r="B255" s="80"/>
      <c r="C255" s="118"/>
      <c r="D255" s="129"/>
      <c r="E255" s="129">
        <f t="shared" si="10"/>
        <v>0</v>
      </c>
      <c r="F255" s="43"/>
      <c r="G255" s="15"/>
      <c r="H255" s="15"/>
      <c r="I255" s="15"/>
      <c r="J255" s="15"/>
      <c r="K255" s="15"/>
      <c r="L255" s="15"/>
    </row>
    <row r="256" spans="1:12" s="19" customFormat="1" ht="36" customHeight="1">
      <c r="A256" s="6" t="s">
        <v>101</v>
      </c>
      <c r="B256" s="80"/>
      <c r="C256" s="118"/>
      <c r="D256" s="129"/>
      <c r="E256" s="129">
        <f t="shared" si="10"/>
        <v>0</v>
      </c>
      <c r="F256" s="43"/>
      <c r="G256" s="15"/>
      <c r="H256" s="15"/>
      <c r="I256" s="15"/>
      <c r="J256" s="15"/>
      <c r="K256" s="15"/>
      <c r="L256" s="15"/>
    </row>
    <row r="257" spans="1:12" s="19" customFormat="1" ht="57">
      <c r="A257" s="6" t="s">
        <v>102</v>
      </c>
      <c r="B257" s="80"/>
      <c r="C257" s="118"/>
      <c r="D257" s="129"/>
      <c r="E257" s="129">
        <f t="shared" si="10"/>
        <v>0</v>
      </c>
      <c r="F257" s="43"/>
      <c r="G257" s="15"/>
      <c r="H257" s="15"/>
      <c r="I257" s="15"/>
      <c r="J257" s="15"/>
      <c r="K257" s="15"/>
      <c r="L257" s="15"/>
    </row>
    <row r="258" spans="1:12" s="19" customFormat="1" ht="14.25">
      <c r="A258" s="133"/>
      <c r="B258" s="80" t="s">
        <v>14</v>
      </c>
      <c r="C258" s="118">
        <v>1</v>
      </c>
      <c r="D258" s="42"/>
      <c r="E258" s="129">
        <f t="shared" si="10"/>
        <v>0</v>
      </c>
      <c r="F258" s="43"/>
      <c r="G258" s="15"/>
      <c r="H258" s="15"/>
      <c r="I258" s="15"/>
      <c r="J258" s="15"/>
      <c r="K258" s="15"/>
      <c r="L258" s="15"/>
    </row>
    <row r="259" spans="1:12" s="15" customFormat="1" ht="14.25">
      <c r="A259" s="132"/>
      <c r="B259" s="132"/>
      <c r="C259" s="131"/>
      <c r="D259" s="152"/>
      <c r="E259" s="129">
        <f t="shared" si="10"/>
        <v>0</v>
      </c>
      <c r="F259" s="51"/>
      <c r="G259" s="51"/>
      <c r="H259" s="36"/>
      <c r="I259" s="36"/>
      <c r="J259" s="36"/>
      <c r="K259" s="36"/>
      <c r="L259" s="36"/>
    </row>
    <row r="260" spans="1:12" s="15" customFormat="1" ht="42.75">
      <c r="A260" s="5" t="s">
        <v>104</v>
      </c>
      <c r="B260" s="80"/>
      <c r="C260" s="118"/>
      <c r="D260" s="42"/>
      <c r="E260" s="129">
        <f t="shared" si="10"/>
        <v>0</v>
      </c>
      <c r="F260" s="43"/>
    </row>
    <row r="261" spans="1:12" s="19" customFormat="1" ht="14.25">
      <c r="A261" s="5"/>
      <c r="B261" s="80" t="s">
        <v>14</v>
      </c>
      <c r="C261" s="118">
        <v>5</v>
      </c>
      <c r="D261" s="42"/>
      <c r="E261" s="129">
        <f t="shared" si="10"/>
        <v>0</v>
      </c>
      <c r="F261" s="43"/>
      <c r="G261" s="15"/>
      <c r="H261" s="15"/>
      <c r="I261" s="15"/>
      <c r="J261" s="15"/>
      <c r="K261" s="15"/>
      <c r="L261" s="15"/>
    </row>
    <row r="262" spans="1:12" s="19" customFormat="1" ht="14.25">
      <c r="A262" s="5"/>
      <c r="B262" s="80"/>
      <c r="C262" s="118"/>
      <c r="D262" s="129"/>
      <c r="E262" s="129">
        <f t="shared" si="10"/>
        <v>0</v>
      </c>
      <c r="F262" s="43"/>
      <c r="G262" s="15"/>
      <c r="H262" s="15"/>
      <c r="I262" s="15"/>
      <c r="J262" s="15"/>
      <c r="K262" s="15"/>
      <c r="L262" s="15"/>
    </row>
    <row r="263" spans="1:12" s="15" customFormat="1" ht="42.75">
      <c r="A263" s="5" t="s">
        <v>105</v>
      </c>
      <c r="B263" s="80" t="s">
        <v>14</v>
      </c>
      <c r="C263" s="118">
        <v>2</v>
      </c>
      <c r="D263" s="42"/>
      <c r="E263" s="129">
        <f t="shared" si="10"/>
        <v>0</v>
      </c>
      <c r="F263" s="43"/>
    </row>
    <row r="264" spans="1:12" s="19" customFormat="1" ht="14.25">
      <c r="A264" s="5"/>
      <c r="B264" s="80"/>
      <c r="C264" s="118"/>
      <c r="D264" s="129"/>
      <c r="E264" s="129">
        <f t="shared" si="10"/>
        <v>0</v>
      </c>
      <c r="F264" s="43"/>
      <c r="G264" s="15"/>
      <c r="H264" s="15"/>
      <c r="I264" s="15"/>
      <c r="J264" s="15"/>
      <c r="K264" s="15"/>
      <c r="L264" s="15"/>
    </row>
    <row r="265" spans="1:12" s="15" customFormat="1" ht="71.25">
      <c r="A265" s="2" t="s">
        <v>107</v>
      </c>
      <c r="B265" s="80"/>
      <c r="C265" s="80"/>
      <c r="D265" s="80"/>
      <c r="E265" s="129">
        <f t="shared" si="10"/>
        <v>0</v>
      </c>
      <c r="F265" s="53"/>
      <c r="G265" s="36"/>
      <c r="H265" s="36"/>
      <c r="I265" s="36"/>
      <c r="J265" s="36"/>
      <c r="K265" s="36"/>
      <c r="L265" s="36"/>
    </row>
    <row r="266" spans="1:12" s="15" customFormat="1" ht="57">
      <c r="A266" s="2" t="s">
        <v>106</v>
      </c>
      <c r="B266" s="3" t="s">
        <v>14</v>
      </c>
      <c r="C266" s="145">
        <v>2</v>
      </c>
      <c r="D266" s="54"/>
      <c r="E266" s="129">
        <f t="shared" si="10"/>
        <v>0</v>
      </c>
      <c r="F266" s="53"/>
      <c r="G266" s="36"/>
      <c r="H266" s="36"/>
      <c r="I266" s="36"/>
      <c r="J266" s="36"/>
      <c r="K266" s="36"/>
      <c r="L266" s="36"/>
    </row>
    <row r="267" spans="1:12" s="19" customFormat="1" ht="14.25">
      <c r="A267" s="133"/>
      <c r="B267" s="80"/>
      <c r="C267" s="118"/>
      <c r="D267" s="129"/>
      <c r="E267" s="129">
        <f t="shared" si="10"/>
        <v>0</v>
      </c>
      <c r="F267" s="43"/>
      <c r="G267" s="15"/>
      <c r="H267" s="15"/>
      <c r="I267" s="15"/>
      <c r="J267" s="15"/>
      <c r="K267" s="15"/>
      <c r="L267" s="15"/>
    </row>
    <row r="268" spans="1:12" s="19" customFormat="1" ht="57">
      <c r="A268" s="1" t="s">
        <v>108</v>
      </c>
      <c r="B268" s="3" t="s">
        <v>7</v>
      </c>
      <c r="C268" s="145">
        <v>11</v>
      </c>
      <c r="D268" s="54"/>
      <c r="E268" s="129">
        <f t="shared" si="10"/>
        <v>0</v>
      </c>
      <c r="F268" s="43"/>
      <c r="G268" s="15"/>
      <c r="H268" s="15"/>
      <c r="I268" s="15"/>
      <c r="J268" s="15"/>
      <c r="K268" s="15"/>
      <c r="L268" s="15"/>
    </row>
    <row r="269" spans="1:12" s="19" customFormat="1" ht="14.25">
      <c r="A269" s="133"/>
      <c r="B269" s="80"/>
      <c r="C269" s="118"/>
      <c r="D269" s="129"/>
      <c r="E269" s="129">
        <f t="shared" si="10"/>
        <v>0</v>
      </c>
      <c r="F269" s="43"/>
      <c r="G269" s="15"/>
      <c r="H269" s="15"/>
      <c r="I269" s="15"/>
      <c r="J269" s="15"/>
      <c r="K269" s="15"/>
      <c r="L269" s="15"/>
    </row>
    <row r="270" spans="1:12" s="19" customFormat="1" ht="87.75" customHeight="1">
      <c r="A270" s="5" t="s">
        <v>109</v>
      </c>
      <c r="B270" s="80" t="s">
        <v>25</v>
      </c>
      <c r="C270" s="118">
        <v>1</v>
      </c>
      <c r="D270" s="42"/>
      <c r="E270" s="129">
        <f t="shared" si="10"/>
        <v>0</v>
      </c>
      <c r="F270" s="43"/>
      <c r="G270" s="15"/>
      <c r="H270" s="15"/>
      <c r="I270" s="15"/>
      <c r="J270" s="15"/>
      <c r="K270" s="15"/>
      <c r="L270" s="15"/>
    </row>
    <row r="271" spans="1:12" s="19" customFormat="1" ht="14.25">
      <c r="A271" s="133"/>
      <c r="B271" s="80"/>
      <c r="C271" s="118"/>
      <c r="D271" s="129"/>
      <c r="E271" s="129">
        <f t="shared" ref="E271" si="11">C271*D271</f>
        <v>0</v>
      </c>
      <c r="F271" s="43"/>
      <c r="G271" s="15"/>
      <c r="H271" s="15"/>
      <c r="I271" s="15"/>
      <c r="J271" s="15"/>
      <c r="K271" s="15"/>
      <c r="L271" s="15"/>
    </row>
    <row r="272" spans="1:12" s="19" customFormat="1" ht="15.75" customHeight="1">
      <c r="A272" s="121" t="s">
        <v>23</v>
      </c>
      <c r="B272" s="143"/>
      <c r="C272" s="143"/>
      <c r="D272" s="119"/>
      <c r="E272" s="146">
        <f>SUM(E231:E271)</f>
        <v>0</v>
      </c>
      <c r="F272" s="43"/>
      <c r="G272" s="15"/>
      <c r="H272" s="15"/>
      <c r="I272" s="15"/>
      <c r="J272" s="15"/>
      <c r="K272" s="15"/>
      <c r="L272" s="15"/>
    </row>
    <row r="273" spans="1:12" s="19" customFormat="1" ht="15.75" customHeight="1">
      <c r="A273" s="128"/>
      <c r="B273" s="144"/>
      <c r="C273" s="144"/>
      <c r="D273" s="129"/>
      <c r="E273" s="147"/>
      <c r="F273" s="43"/>
      <c r="G273" s="15"/>
      <c r="H273" s="15"/>
      <c r="I273" s="15"/>
      <c r="J273" s="15"/>
      <c r="K273" s="15"/>
      <c r="L273" s="15"/>
    </row>
    <row r="274" spans="1:12" s="19" customFormat="1" ht="14.25">
      <c r="A274" s="128"/>
      <c r="B274" s="80"/>
      <c r="C274" s="129"/>
      <c r="D274" s="129"/>
      <c r="E274" s="129"/>
      <c r="F274" s="43"/>
      <c r="G274" s="15"/>
      <c r="H274" s="15"/>
      <c r="I274" s="15"/>
      <c r="J274" s="15"/>
      <c r="K274" s="15"/>
      <c r="L274" s="15"/>
    </row>
    <row r="275" spans="1:12" s="20" customFormat="1" ht="12.75">
      <c r="A275" s="92"/>
      <c r="B275" s="93" t="s">
        <v>9</v>
      </c>
      <c r="C275" s="94" t="s">
        <v>10</v>
      </c>
      <c r="D275" s="94" t="s">
        <v>11</v>
      </c>
      <c r="E275" s="95" t="s">
        <v>12</v>
      </c>
      <c r="H275" s="21"/>
      <c r="I275" s="21"/>
      <c r="J275" s="21"/>
      <c r="K275" s="21"/>
      <c r="L275" s="21"/>
    </row>
    <row r="276" spans="1:12" s="19" customFormat="1" ht="14.25">
      <c r="A276" s="128"/>
      <c r="B276" s="80"/>
      <c r="C276" s="129"/>
      <c r="D276" s="129"/>
      <c r="E276" s="129"/>
      <c r="F276" s="43"/>
      <c r="G276" s="15"/>
      <c r="H276" s="15"/>
      <c r="I276" s="15"/>
      <c r="J276" s="15"/>
      <c r="K276" s="15"/>
      <c r="L276" s="15"/>
    </row>
    <row r="277" spans="1:12" s="19" customFormat="1" ht="14.25">
      <c r="A277" s="133" t="s">
        <v>47</v>
      </c>
      <c r="B277" s="80"/>
      <c r="C277" s="118"/>
      <c r="D277" s="129"/>
      <c r="E277" s="129"/>
      <c r="F277" s="43"/>
      <c r="G277" s="15"/>
      <c r="H277" s="15"/>
      <c r="I277" s="15"/>
      <c r="J277" s="15"/>
      <c r="K277" s="15"/>
      <c r="L277" s="15"/>
    </row>
    <row r="278" spans="1:12" s="19" customFormat="1" ht="14.25">
      <c r="A278" s="128"/>
      <c r="B278" s="80"/>
      <c r="C278" s="129"/>
      <c r="D278" s="129"/>
      <c r="E278" s="129"/>
      <c r="F278" s="43"/>
      <c r="G278" s="15"/>
      <c r="H278" s="15"/>
      <c r="I278" s="15"/>
      <c r="J278" s="15"/>
      <c r="K278" s="15"/>
      <c r="L278" s="15"/>
    </row>
    <row r="279" spans="1:12" s="19" customFormat="1" ht="86.25" customHeight="1">
      <c r="A279" s="128" t="s">
        <v>88</v>
      </c>
      <c r="B279" s="80"/>
      <c r="C279" s="129"/>
      <c r="D279" s="129"/>
      <c r="E279" s="129"/>
      <c r="F279" s="43"/>
      <c r="G279" s="15"/>
      <c r="H279" s="15"/>
      <c r="I279" s="15"/>
      <c r="J279" s="15"/>
      <c r="K279" s="15"/>
      <c r="L279" s="15"/>
    </row>
    <row r="280" spans="1:12" s="19" customFormat="1" ht="14.25">
      <c r="A280" s="128"/>
      <c r="B280" s="80" t="s">
        <v>7</v>
      </c>
      <c r="C280" s="129">
        <v>1</v>
      </c>
      <c r="D280" s="42"/>
      <c r="E280" s="129">
        <f>C280*D280</f>
        <v>0</v>
      </c>
      <c r="F280" s="43"/>
      <c r="G280" s="15"/>
      <c r="H280" s="15"/>
      <c r="I280" s="15"/>
      <c r="J280" s="15"/>
      <c r="K280" s="15"/>
      <c r="L280" s="15"/>
    </row>
    <row r="281" spans="1:12" s="19" customFormat="1" ht="14.25">
      <c r="A281" s="128"/>
      <c r="B281" s="80"/>
      <c r="C281" s="129"/>
      <c r="D281" s="129"/>
      <c r="E281" s="129">
        <f t="shared" ref="E281:E286" si="12">C281*D281</f>
        <v>0</v>
      </c>
      <c r="F281" s="43"/>
      <c r="G281" s="15"/>
      <c r="H281" s="15"/>
      <c r="I281" s="15"/>
      <c r="J281" s="15"/>
      <c r="K281" s="15"/>
      <c r="L281" s="15"/>
    </row>
    <row r="282" spans="1:12" s="19" customFormat="1" ht="71.25">
      <c r="A282" s="128" t="s">
        <v>86</v>
      </c>
      <c r="B282" s="80"/>
      <c r="C282" s="129"/>
      <c r="D282" s="129"/>
      <c r="E282" s="129">
        <f t="shared" si="12"/>
        <v>0</v>
      </c>
      <c r="F282" s="43"/>
      <c r="G282" s="15"/>
      <c r="H282" s="15"/>
      <c r="I282" s="15"/>
      <c r="J282" s="15"/>
      <c r="K282" s="15"/>
      <c r="L282" s="15"/>
    </row>
    <row r="283" spans="1:12" s="19" customFormat="1" ht="14.25">
      <c r="A283" s="128"/>
      <c r="B283" s="80" t="s">
        <v>14</v>
      </c>
      <c r="C283" s="129">
        <v>1</v>
      </c>
      <c r="D283" s="42"/>
      <c r="E283" s="129">
        <f t="shared" si="12"/>
        <v>0</v>
      </c>
      <c r="F283" s="43"/>
      <c r="G283" s="15"/>
      <c r="H283" s="15"/>
      <c r="I283" s="15"/>
      <c r="J283" s="15"/>
      <c r="K283" s="15"/>
      <c r="L283" s="15"/>
    </row>
    <row r="284" spans="1:12" s="19" customFormat="1" ht="14.25">
      <c r="A284" s="128"/>
      <c r="B284" s="80"/>
      <c r="C284" s="129"/>
      <c r="D284" s="129"/>
      <c r="E284" s="129">
        <f t="shared" si="12"/>
        <v>0</v>
      </c>
      <c r="F284" s="43"/>
      <c r="G284" s="15"/>
      <c r="H284" s="15"/>
      <c r="I284" s="15"/>
      <c r="J284" s="15"/>
      <c r="K284" s="15"/>
      <c r="L284" s="15"/>
    </row>
    <row r="285" spans="1:12" s="19" customFormat="1" ht="99.75" customHeight="1">
      <c r="A285" s="128" t="s">
        <v>87</v>
      </c>
      <c r="B285" s="80"/>
      <c r="C285" s="129"/>
      <c r="D285" s="129"/>
      <c r="E285" s="129">
        <f t="shared" si="12"/>
        <v>0</v>
      </c>
      <c r="F285" s="43"/>
      <c r="G285" s="15"/>
      <c r="H285" s="15"/>
      <c r="I285" s="15"/>
      <c r="J285" s="15"/>
      <c r="K285" s="15"/>
      <c r="L285" s="15"/>
    </row>
    <row r="286" spans="1:12" s="19" customFormat="1" ht="14.25">
      <c r="A286" s="128"/>
      <c r="B286" s="80" t="s">
        <v>14</v>
      </c>
      <c r="C286" s="129">
        <v>1</v>
      </c>
      <c r="D286" s="42"/>
      <c r="E286" s="129">
        <f t="shared" si="12"/>
        <v>0</v>
      </c>
      <c r="F286" s="43"/>
      <c r="G286" s="15"/>
      <c r="H286" s="15"/>
      <c r="I286" s="15"/>
      <c r="J286" s="15"/>
      <c r="K286" s="15"/>
      <c r="L286" s="15"/>
    </row>
    <row r="287" spans="1:12" s="19" customFormat="1" ht="14.25">
      <c r="A287" s="128"/>
      <c r="B287" s="80"/>
      <c r="C287" s="129"/>
      <c r="D287" s="129"/>
      <c r="E287" s="129"/>
      <c r="F287" s="43"/>
      <c r="G287" s="15"/>
      <c r="H287" s="15"/>
      <c r="I287" s="15"/>
      <c r="J287" s="15"/>
      <c r="K287" s="15"/>
      <c r="L287" s="15"/>
    </row>
    <row r="288" spans="1:12" s="19" customFormat="1" ht="14.25">
      <c r="A288" s="121" t="s">
        <v>36</v>
      </c>
      <c r="B288" s="143"/>
      <c r="C288" s="143"/>
      <c r="D288" s="119"/>
      <c r="E288" s="146">
        <f>SUM(E279:E287)</f>
        <v>0</v>
      </c>
      <c r="F288" s="43"/>
      <c r="G288" s="15"/>
      <c r="H288" s="15"/>
      <c r="I288" s="15"/>
      <c r="J288" s="15"/>
      <c r="K288" s="15"/>
      <c r="L288" s="15"/>
    </row>
    <row r="289" spans="1:12" s="19" customFormat="1" ht="14.25">
      <c r="A289" s="128"/>
      <c r="B289" s="80"/>
      <c r="C289" s="129"/>
      <c r="D289" s="129"/>
      <c r="E289" s="129"/>
      <c r="F289" s="43"/>
      <c r="G289" s="15"/>
      <c r="H289" s="15"/>
      <c r="I289" s="15"/>
      <c r="J289" s="15"/>
      <c r="K289" s="15"/>
      <c r="L289" s="15"/>
    </row>
    <row r="290" spans="1:12" s="19" customFormat="1" ht="14.25">
      <c r="A290" s="128"/>
      <c r="B290" s="80"/>
      <c r="C290" s="129"/>
      <c r="D290" s="129"/>
      <c r="E290" s="129"/>
      <c r="F290" s="43"/>
      <c r="G290" s="15"/>
      <c r="H290" s="15"/>
      <c r="I290" s="15"/>
      <c r="J290" s="15"/>
      <c r="K290" s="15"/>
      <c r="L290" s="15"/>
    </row>
    <row r="291" spans="1:12" s="19" customFormat="1" ht="14.25">
      <c r="A291" s="128"/>
      <c r="B291" s="80"/>
      <c r="C291" s="129"/>
      <c r="D291" s="129"/>
      <c r="E291" s="129"/>
      <c r="F291" s="43"/>
      <c r="G291" s="15"/>
      <c r="H291" s="15"/>
      <c r="I291" s="15"/>
      <c r="J291" s="15"/>
      <c r="K291" s="15"/>
      <c r="L291" s="15"/>
    </row>
    <row r="292" spans="1:12" s="19" customFormat="1" ht="14.25">
      <c r="A292" s="128"/>
      <c r="B292" s="80"/>
      <c r="C292" s="129"/>
      <c r="D292" s="129"/>
      <c r="E292" s="129"/>
      <c r="F292" s="43"/>
      <c r="G292" s="15"/>
      <c r="H292" s="15"/>
      <c r="I292" s="15"/>
      <c r="J292" s="15"/>
      <c r="K292" s="15"/>
      <c r="L292" s="15"/>
    </row>
    <row r="293" spans="1:12" s="19" customFormat="1" ht="14.25">
      <c r="A293" s="128"/>
      <c r="B293" s="80"/>
      <c r="C293" s="129"/>
      <c r="D293" s="129"/>
      <c r="E293" s="129"/>
      <c r="F293" s="43"/>
      <c r="G293" s="15"/>
      <c r="H293" s="15"/>
      <c r="I293" s="15"/>
      <c r="J293" s="15"/>
      <c r="K293" s="15"/>
      <c r="L293" s="15"/>
    </row>
    <row r="294" spans="1:12" s="19" customFormat="1" ht="14.25">
      <c r="A294" s="128"/>
      <c r="B294" s="80"/>
      <c r="C294" s="129"/>
      <c r="D294" s="129"/>
      <c r="E294" s="129"/>
      <c r="F294" s="43"/>
      <c r="G294" s="15"/>
      <c r="H294" s="15"/>
      <c r="I294" s="15"/>
      <c r="J294" s="15"/>
      <c r="K294" s="15"/>
      <c r="L294" s="15"/>
    </row>
    <row r="295" spans="1:12" s="19" customFormat="1" ht="14.25">
      <c r="A295" s="128"/>
      <c r="B295" s="80"/>
      <c r="C295" s="129"/>
      <c r="D295" s="129"/>
      <c r="E295" s="129"/>
      <c r="F295" s="43"/>
      <c r="G295" s="15"/>
      <c r="H295" s="15"/>
      <c r="I295" s="15"/>
      <c r="J295" s="15"/>
      <c r="K295" s="15"/>
      <c r="L295" s="15"/>
    </row>
    <row r="296" spans="1:12" s="19" customFormat="1" ht="14.25">
      <c r="A296" s="128"/>
      <c r="B296" s="80"/>
      <c r="C296" s="129"/>
      <c r="D296" s="129"/>
      <c r="E296" s="129"/>
      <c r="F296" s="43"/>
      <c r="G296" s="15"/>
      <c r="H296" s="15"/>
      <c r="I296" s="15"/>
      <c r="J296" s="15"/>
      <c r="K296" s="15"/>
      <c r="L296" s="15"/>
    </row>
    <row r="297" spans="1:12" s="19" customFormat="1" ht="14.25">
      <c r="A297" s="128"/>
      <c r="B297" s="80"/>
      <c r="C297" s="129"/>
      <c r="D297" s="129"/>
      <c r="E297" s="129"/>
      <c r="F297" s="43"/>
      <c r="G297" s="15"/>
      <c r="H297" s="15"/>
      <c r="I297" s="15"/>
      <c r="J297" s="15"/>
      <c r="K297" s="15"/>
      <c r="L297" s="15"/>
    </row>
    <row r="298" spans="1:12" s="19" customFormat="1" ht="14.25">
      <c r="A298" s="128"/>
      <c r="B298" s="80"/>
      <c r="C298" s="129"/>
      <c r="D298" s="129"/>
      <c r="E298" s="129"/>
      <c r="F298" s="43"/>
      <c r="G298" s="15"/>
      <c r="H298" s="15"/>
      <c r="I298" s="15"/>
      <c r="J298" s="15"/>
      <c r="K298" s="15"/>
      <c r="L298" s="15"/>
    </row>
    <row r="299" spans="1:12" s="19" customFormat="1" ht="14.25">
      <c r="A299" s="128"/>
      <c r="B299" s="80"/>
      <c r="C299" s="129"/>
      <c r="D299" s="129"/>
      <c r="E299" s="129"/>
      <c r="F299" s="43"/>
      <c r="G299" s="15"/>
      <c r="H299" s="15"/>
      <c r="I299" s="15"/>
      <c r="J299" s="15"/>
      <c r="K299" s="15"/>
      <c r="L299" s="15"/>
    </row>
    <row r="300" spans="1:12" s="19" customFormat="1" ht="14.25">
      <c r="A300" s="128"/>
      <c r="B300" s="80"/>
      <c r="C300" s="129"/>
      <c r="D300" s="129"/>
      <c r="E300" s="129"/>
      <c r="F300" s="43"/>
      <c r="G300" s="15"/>
      <c r="H300" s="15"/>
      <c r="I300" s="15"/>
      <c r="J300" s="15"/>
      <c r="K300" s="15"/>
      <c r="L300" s="15"/>
    </row>
    <row r="301" spans="1:12" s="19" customFormat="1" ht="14.25">
      <c r="A301" s="128"/>
      <c r="B301" s="80"/>
      <c r="C301" s="129"/>
      <c r="D301" s="129"/>
      <c r="E301" s="129"/>
      <c r="F301" s="43"/>
      <c r="G301" s="15"/>
      <c r="H301" s="15"/>
      <c r="I301" s="15"/>
      <c r="J301" s="15"/>
      <c r="K301" s="15"/>
      <c r="L301" s="15"/>
    </row>
    <row r="302" spans="1:12" s="19" customFormat="1" ht="14.25">
      <c r="A302" s="128"/>
      <c r="B302" s="80"/>
      <c r="C302" s="129"/>
      <c r="D302" s="129"/>
      <c r="E302" s="129"/>
      <c r="F302" s="43"/>
      <c r="G302" s="15"/>
      <c r="H302" s="15"/>
      <c r="I302" s="15"/>
      <c r="J302" s="15"/>
      <c r="K302" s="15"/>
      <c r="L302" s="15"/>
    </row>
    <row r="303" spans="1:12" s="19" customFormat="1" ht="14.25">
      <c r="A303" s="128"/>
      <c r="B303" s="80"/>
      <c r="C303" s="129"/>
      <c r="D303" s="129"/>
      <c r="E303" s="129"/>
      <c r="F303" s="43"/>
      <c r="G303" s="15"/>
      <c r="H303" s="15"/>
      <c r="I303" s="15"/>
      <c r="J303" s="15"/>
      <c r="K303" s="15"/>
      <c r="L303" s="15"/>
    </row>
    <row r="304" spans="1:12" s="19" customFormat="1" ht="14.25">
      <c r="A304" s="128"/>
      <c r="B304" s="80"/>
      <c r="C304" s="129"/>
      <c r="D304" s="129"/>
      <c r="E304" s="129"/>
      <c r="F304" s="43"/>
      <c r="G304" s="15"/>
      <c r="H304" s="15"/>
      <c r="I304" s="15"/>
      <c r="J304" s="15"/>
      <c r="K304" s="15"/>
      <c r="L304" s="15"/>
    </row>
    <row r="305" spans="1:12" s="19" customFormat="1" ht="14.25">
      <c r="A305" s="128"/>
      <c r="B305" s="80"/>
      <c r="C305" s="129"/>
      <c r="D305" s="129"/>
      <c r="E305" s="129"/>
      <c r="F305" s="43"/>
      <c r="G305" s="15"/>
      <c r="H305" s="15"/>
      <c r="I305" s="15"/>
      <c r="J305" s="15"/>
      <c r="K305" s="15"/>
      <c r="L305" s="15"/>
    </row>
    <row r="306" spans="1:12" s="19" customFormat="1" ht="14.25">
      <c r="A306" s="128"/>
      <c r="B306" s="80"/>
      <c r="C306" s="129"/>
      <c r="D306" s="129"/>
      <c r="E306" s="129"/>
      <c r="F306" s="43"/>
      <c r="G306" s="15"/>
      <c r="H306" s="15"/>
      <c r="I306" s="15"/>
      <c r="J306" s="15"/>
      <c r="K306" s="15"/>
      <c r="L306" s="15"/>
    </row>
    <row r="307" spans="1:12" s="19" customFormat="1" ht="14.25">
      <c r="A307" s="128"/>
      <c r="B307" s="80"/>
      <c r="C307" s="129"/>
      <c r="D307" s="129"/>
      <c r="E307" s="129"/>
      <c r="F307" s="43"/>
      <c r="G307" s="15"/>
      <c r="H307" s="15"/>
      <c r="I307" s="15"/>
      <c r="J307" s="15"/>
      <c r="K307" s="15"/>
      <c r="L307" s="15"/>
    </row>
    <row r="308" spans="1:12" s="19" customFormat="1" ht="14.25">
      <c r="A308" s="128"/>
      <c r="B308" s="80"/>
      <c r="C308" s="129"/>
      <c r="D308" s="129"/>
      <c r="E308" s="129"/>
      <c r="F308" s="43"/>
      <c r="G308" s="15"/>
      <c r="H308" s="15"/>
      <c r="I308" s="15"/>
      <c r="J308" s="15"/>
      <c r="K308" s="15"/>
      <c r="L308" s="15"/>
    </row>
    <row r="309" spans="1:12" s="19" customFormat="1" ht="14.25">
      <c r="A309" s="128"/>
      <c r="B309" s="80"/>
      <c r="C309" s="129"/>
      <c r="D309" s="129"/>
      <c r="E309" s="129"/>
      <c r="F309" s="43"/>
      <c r="G309" s="15"/>
      <c r="H309" s="15"/>
      <c r="I309" s="15"/>
      <c r="J309" s="15"/>
      <c r="K309" s="15"/>
      <c r="L309" s="15"/>
    </row>
    <row r="310" spans="1:12" s="19" customFormat="1" ht="14.25">
      <c r="A310" s="128"/>
      <c r="B310" s="80"/>
      <c r="C310" s="129"/>
      <c r="D310" s="129"/>
      <c r="E310" s="129"/>
      <c r="F310" s="43"/>
      <c r="G310" s="15"/>
      <c r="H310" s="15"/>
      <c r="I310" s="15"/>
      <c r="J310" s="15"/>
      <c r="K310" s="15"/>
      <c r="L310" s="15"/>
    </row>
    <row r="311" spans="1:12" s="19" customFormat="1" ht="14.25">
      <c r="A311" s="128"/>
      <c r="B311" s="80"/>
      <c r="C311" s="129"/>
      <c r="D311" s="129"/>
      <c r="E311" s="129"/>
      <c r="F311" s="43"/>
      <c r="G311" s="15"/>
      <c r="H311" s="15"/>
      <c r="I311" s="15"/>
      <c r="J311" s="15"/>
      <c r="K311" s="15"/>
      <c r="L311" s="15"/>
    </row>
    <row r="312" spans="1:12" s="19" customFormat="1" ht="14.25">
      <c r="A312" s="128"/>
      <c r="B312" s="129"/>
      <c r="C312" s="129"/>
      <c r="D312" s="129"/>
      <c r="E312" s="129"/>
      <c r="F312" s="43"/>
      <c r="G312" s="15"/>
      <c r="H312" s="15"/>
      <c r="I312" s="15"/>
      <c r="J312" s="15"/>
      <c r="K312" s="15"/>
      <c r="L312" s="15"/>
    </row>
    <row r="313" spans="1:12" s="19" customFormat="1" ht="14.25">
      <c r="A313" s="128"/>
      <c r="B313" s="129"/>
      <c r="C313" s="129"/>
      <c r="D313" s="129"/>
      <c r="E313" s="129"/>
      <c r="F313" s="43"/>
      <c r="G313" s="15"/>
      <c r="H313" s="15"/>
      <c r="I313" s="15"/>
      <c r="J313" s="15"/>
      <c r="K313" s="15"/>
      <c r="L313" s="15"/>
    </row>
    <row r="314" spans="1:12" s="19" customFormat="1" ht="14.25">
      <c r="A314" s="128"/>
      <c r="B314" s="129"/>
      <c r="C314" s="129"/>
      <c r="D314" s="129"/>
      <c r="E314" s="129"/>
      <c r="F314" s="43"/>
      <c r="G314" s="15"/>
      <c r="H314" s="15"/>
      <c r="I314" s="15"/>
      <c r="J314" s="15"/>
      <c r="K314" s="15"/>
      <c r="L314" s="15"/>
    </row>
    <row r="315" spans="1:12" s="19" customFormat="1" ht="14.25">
      <c r="A315" s="128"/>
      <c r="B315" s="129"/>
      <c r="C315" s="129"/>
      <c r="D315" s="129"/>
      <c r="E315" s="129"/>
      <c r="F315" s="43"/>
      <c r="G315" s="15"/>
      <c r="H315" s="15"/>
      <c r="I315" s="15"/>
      <c r="J315" s="15"/>
      <c r="K315" s="15"/>
      <c r="L315" s="15"/>
    </row>
    <row r="316" spans="1:12" s="19" customFormat="1">
      <c r="A316" s="153" t="s">
        <v>37</v>
      </c>
      <c r="B316" s="154"/>
      <c r="C316" s="154"/>
      <c r="D316" s="154"/>
      <c r="E316" s="154"/>
      <c r="F316" s="43"/>
      <c r="G316" s="15"/>
      <c r="H316" s="15"/>
      <c r="I316" s="15"/>
      <c r="J316" s="15"/>
      <c r="K316" s="15"/>
      <c r="L316" s="15"/>
    </row>
    <row r="317" spans="1:12" s="19" customFormat="1" ht="14.25">
      <c r="A317" s="128"/>
      <c r="B317" s="129"/>
      <c r="C317" s="129"/>
      <c r="D317" s="129"/>
      <c r="E317" s="129"/>
      <c r="F317" s="43"/>
      <c r="G317" s="15"/>
      <c r="H317" s="15"/>
      <c r="I317" s="15"/>
      <c r="J317" s="15"/>
      <c r="K317" s="15"/>
      <c r="L317" s="15"/>
    </row>
    <row r="318" spans="1:12" s="19" customFormat="1" ht="14.25">
      <c r="A318" s="128"/>
      <c r="B318" s="129"/>
      <c r="C318" s="129"/>
      <c r="D318" s="129"/>
      <c r="E318" s="129"/>
      <c r="F318" s="43"/>
      <c r="G318" s="15"/>
      <c r="H318" s="15"/>
      <c r="I318" s="15"/>
      <c r="J318" s="15"/>
      <c r="K318" s="15"/>
      <c r="L318" s="15"/>
    </row>
    <row r="319" spans="1:12" s="19" customFormat="1" ht="14.25">
      <c r="A319" s="91" t="s">
        <v>8</v>
      </c>
      <c r="B319" s="80"/>
      <c r="C319" s="80"/>
      <c r="D319" s="80"/>
      <c r="E319" s="155">
        <f>$E$91</f>
        <v>0</v>
      </c>
      <c r="H319" s="15"/>
      <c r="I319" s="15"/>
      <c r="J319" s="15"/>
      <c r="K319" s="15"/>
      <c r="L319" s="15"/>
    </row>
    <row r="320" spans="1:12" s="19" customFormat="1" ht="14.25">
      <c r="A320" s="128"/>
      <c r="B320" s="129"/>
      <c r="C320" s="129"/>
      <c r="D320" s="129"/>
      <c r="E320" s="147"/>
      <c r="F320" s="43"/>
      <c r="G320" s="15"/>
      <c r="H320" s="15"/>
      <c r="I320" s="15"/>
      <c r="J320" s="15"/>
      <c r="K320" s="15"/>
      <c r="L320" s="15"/>
    </row>
    <row r="321" spans="1:12" s="19" customFormat="1" ht="16.5" customHeight="1">
      <c r="A321" s="115" t="s">
        <v>16</v>
      </c>
      <c r="B321" s="116"/>
      <c r="C321" s="117"/>
      <c r="D321" s="133"/>
      <c r="E321" s="155">
        <f>$E$99</f>
        <v>0</v>
      </c>
      <c r="F321" s="15"/>
      <c r="G321" s="15"/>
      <c r="H321" s="15"/>
      <c r="I321" s="15"/>
      <c r="J321" s="15"/>
      <c r="K321" s="15"/>
      <c r="L321" s="15"/>
    </row>
    <row r="322" spans="1:12" s="19" customFormat="1" ht="14.25">
      <c r="A322" s="128"/>
      <c r="B322" s="129"/>
      <c r="C322" s="129"/>
      <c r="D322" s="129"/>
      <c r="E322" s="147"/>
      <c r="F322" s="43"/>
      <c r="G322" s="15"/>
      <c r="H322" s="15"/>
      <c r="I322" s="15"/>
      <c r="J322" s="15"/>
      <c r="K322" s="15"/>
      <c r="L322" s="15"/>
    </row>
    <row r="323" spans="1:12" s="19" customFormat="1" ht="15.75" customHeight="1">
      <c r="A323" s="91" t="s">
        <v>17</v>
      </c>
      <c r="B323" s="80"/>
      <c r="C323" s="117"/>
      <c r="D323" s="133"/>
      <c r="E323" s="155">
        <f>$E$110</f>
        <v>0</v>
      </c>
      <c r="F323" s="15"/>
      <c r="G323" s="15"/>
      <c r="H323" s="15"/>
      <c r="I323" s="15"/>
      <c r="J323" s="15"/>
      <c r="K323" s="15"/>
      <c r="L323" s="15"/>
    </row>
    <row r="324" spans="1:12" s="19" customFormat="1" ht="14.25">
      <c r="A324" s="128"/>
      <c r="B324" s="129"/>
      <c r="C324" s="129"/>
      <c r="D324" s="129"/>
      <c r="E324" s="147"/>
      <c r="F324" s="43"/>
      <c r="G324" s="15"/>
      <c r="H324" s="15"/>
      <c r="I324" s="15"/>
      <c r="J324" s="15"/>
      <c r="K324" s="15"/>
      <c r="L324" s="15"/>
    </row>
    <row r="325" spans="1:12" s="19" customFormat="1" ht="14.25">
      <c r="A325" s="91" t="s">
        <v>90</v>
      </c>
      <c r="B325" s="80"/>
      <c r="C325" s="117"/>
      <c r="D325" s="133"/>
      <c r="E325" s="155">
        <f>$E$122</f>
        <v>0</v>
      </c>
      <c r="F325" s="15"/>
      <c r="G325" s="15"/>
      <c r="H325" s="15"/>
      <c r="I325" s="15"/>
      <c r="J325" s="15"/>
      <c r="K325" s="15"/>
      <c r="L325" s="15"/>
    </row>
    <row r="326" spans="1:12" s="19" customFormat="1" ht="14.25">
      <c r="A326" s="128"/>
      <c r="B326" s="129"/>
      <c r="C326" s="129"/>
      <c r="D326" s="129"/>
      <c r="E326" s="147"/>
      <c r="F326" s="43"/>
      <c r="G326" s="15"/>
      <c r="H326" s="15"/>
      <c r="I326" s="15"/>
      <c r="J326" s="15"/>
      <c r="K326" s="15"/>
      <c r="L326" s="15"/>
    </row>
    <row r="327" spans="1:12" s="19" customFormat="1" ht="14.25">
      <c r="A327" s="91" t="s">
        <v>18</v>
      </c>
      <c r="B327" s="80"/>
      <c r="C327" s="117"/>
      <c r="D327" s="133"/>
      <c r="E327" s="155">
        <f>$E$130</f>
        <v>0</v>
      </c>
      <c r="F327" s="15"/>
      <c r="G327" s="15"/>
      <c r="H327" s="15"/>
      <c r="I327" s="15"/>
      <c r="J327" s="15"/>
      <c r="K327" s="15"/>
      <c r="L327" s="15"/>
    </row>
    <row r="328" spans="1:12" s="19" customFormat="1" ht="14.25">
      <c r="A328" s="128"/>
      <c r="B328" s="129"/>
      <c r="C328" s="129"/>
      <c r="D328" s="129"/>
      <c r="E328" s="147"/>
      <c r="F328" s="43"/>
      <c r="G328" s="15"/>
      <c r="H328" s="15"/>
      <c r="I328" s="15"/>
      <c r="J328" s="15"/>
      <c r="K328" s="15"/>
      <c r="L328" s="15"/>
    </row>
    <row r="329" spans="1:12" s="19" customFormat="1" ht="14.25">
      <c r="A329" s="91" t="s">
        <v>19</v>
      </c>
      <c r="B329" s="80"/>
      <c r="C329" s="117"/>
      <c r="D329" s="133"/>
      <c r="E329" s="155">
        <f>$E$138</f>
        <v>0</v>
      </c>
      <c r="F329" s="15"/>
      <c r="G329" s="15"/>
      <c r="H329" s="15"/>
      <c r="I329" s="15"/>
      <c r="J329" s="15"/>
      <c r="K329" s="15"/>
      <c r="L329" s="15"/>
    </row>
    <row r="330" spans="1:12" s="19" customFormat="1" ht="14.25">
      <c r="A330" s="128"/>
      <c r="B330" s="129"/>
      <c r="C330" s="129"/>
      <c r="D330" s="129"/>
      <c r="E330" s="147"/>
      <c r="F330" s="43"/>
      <c r="G330" s="15"/>
      <c r="H330" s="15"/>
      <c r="I330" s="15"/>
      <c r="J330" s="15"/>
      <c r="K330" s="15"/>
      <c r="L330" s="15"/>
    </row>
    <row r="331" spans="1:12" s="19" customFormat="1" ht="17.25" customHeight="1">
      <c r="A331" s="91" t="s">
        <v>20</v>
      </c>
      <c r="B331" s="80"/>
      <c r="C331" s="117"/>
      <c r="D331" s="133"/>
      <c r="E331" s="155">
        <f>$E$152</f>
        <v>0</v>
      </c>
      <c r="F331" s="15"/>
      <c r="G331" s="15"/>
      <c r="H331" s="15"/>
      <c r="I331" s="15"/>
      <c r="J331" s="15"/>
      <c r="K331" s="15"/>
      <c r="L331" s="15"/>
    </row>
    <row r="332" spans="1:12" s="19" customFormat="1" ht="14.25">
      <c r="A332" s="128"/>
      <c r="B332" s="129"/>
      <c r="C332" s="129"/>
      <c r="D332" s="129"/>
      <c r="E332" s="147"/>
      <c r="F332" s="43"/>
      <c r="G332" s="15"/>
      <c r="H332" s="15"/>
      <c r="I332" s="15"/>
      <c r="J332" s="15"/>
      <c r="K332" s="15"/>
      <c r="L332" s="15"/>
    </row>
    <row r="333" spans="1:12" s="19" customFormat="1" ht="18.75" customHeight="1">
      <c r="A333" s="133" t="s">
        <v>42</v>
      </c>
      <c r="B333" s="129"/>
      <c r="C333" s="118"/>
      <c r="D333" s="129"/>
      <c r="E333" s="147">
        <f>$E$167</f>
        <v>0</v>
      </c>
      <c r="F333" s="43"/>
      <c r="G333" s="15"/>
      <c r="H333" s="15"/>
      <c r="I333" s="15"/>
      <c r="J333" s="15"/>
      <c r="K333" s="15"/>
      <c r="L333" s="15"/>
    </row>
    <row r="334" spans="1:12" s="19" customFormat="1" ht="14.25">
      <c r="A334" s="91"/>
      <c r="B334" s="80"/>
      <c r="C334" s="97"/>
      <c r="D334" s="156"/>
      <c r="E334" s="157"/>
      <c r="F334" s="15"/>
      <c r="G334" s="15"/>
      <c r="H334" s="15"/>
      <c r="I334" s="15"/>
      <c r="J334" s="15"/>
      <c r="K334" s="15"/>
      <c r="L334" s="15"/>
    </row>
    <row r="335" spans="1:12" s="19" customFormat="1" ht="18" customHeight="1">
      <c r="A335" s="133" t="s">
        <v>43</v>
      </c>
      <c r="B335" s="129"/>
      <c r="C335" s="118"/>
      <c r="D335" s="129"/>
      <c r="E335" s="147">
        <f>$E$224</f>
        <v>0</v>
      </c>
      <c r="F335" s="43"/>
      <c r="G335" s="15"/>
      <c r="H335" s="15"/>
      <c r="I335" s="15"/>
      <c r="J335" s="15"/>
      <c r="K335" s="15"/>
      <c r="L335" s="15"/>
    </row>
    <row r="336" spans="1:12" s="19" customFormat="1" ht="14.25">
      <c r="A336" s="133"/>
      <c r="B336" s="129"/>
      <c r="C336" s="118"/>
      <c r="D336" s="129"/>
      <c r="E336" s="147"/>
      <c r="F336" s="43"/>
      <c r="G336" s="15"/>
      <c r="H336" s="15"/>
      <c r="I336" s="15"/>
      <c r="J336" s="15"/>
      <c r="K336" s="15"/>
      <c r="L336" s="15"/>
    </row>
    <row r="337" spans="1:13" s="19" customFormat="1" ht="18" customHeight="1">
      <c r="A337" s="133" t="s">
        <v>44</v>
      </c>
      <c r="B337" s="129"/>
      <c r="C337" s="118"/>
      <c r="D337" s="129"/>
      <c r="E337" s="147">
        <f>$E$272</f>
        <v>0</v>
      </c>
      <c r="F337" s="43"/>
      <c r="G337" s="15"/>
      <c r="H337" s="15"/>
      <c r="I337" s="15"/>
      <c r="J337" s="15"/>
      <c r="K337" s="15"/>
      <c r="L337" s="15"/>
    </row>
    <row r="338" spans="1:13" s="19" customFormat="1" ht="14.25">
      <c r="A338" s="133"/>
      <c r="B338" s="129"/>
      <c r="C338" s="118"/>
      <c r="D338" s="129"/>
      <c r="E338" s="147"/>
      <c r="F338" s="43"/>
      <c r="G338" s="15"/>
      <c r="H338" s="15"/>
      <c r="I338" s="15"/>
      <c r="J338" s="15"/>
      <c r="K338" s="15"/>
      <c r="L338" s="15"/>
    </row>
    <row r="339" spans="1:13" s="19" customFormat="1" ht="18" customHeight="1">
      <c r="A339" s="133" t="s">
        <v>45</v>
      </c>
      <c r="B339" s="129"/>
      <c r="C339" s="118"/>
      <c r="D339" s="129"/>
      <c r="E339" s="147">
        <f>$E$288</f>
        <v>0</v>
      </c>
      <c r="F339" s="43"/>
      <c r="G339" s="15"/>
      <c r="H339" s="15"/>
      <c r="I339" s="15"/>
      <c r="J339" s="15"/>
      <c r="K339" s="15"/>
      <c r="L339" s="15"/>
    </row>
    <row r="340" spans="1:13" s="19" customFormat="1" thickBot="1">
      <c r="A340" s="158"/>
      <c r="B340" s="158"/>
      <c r="C340" s="129"/>
      <c r="D340" s="129"/>
      <c r="E340" s="147"/>
      <c r="F340" s="43"/>
      <c r="G340" s="15"/>
      <c r="H340" s="15"/>
      <c r="I340" s="15"/>
      <c r="J340" s="15"/>
      <c r="K340" s="15"/>
      <c r="L340" s="15"/>
      <c r="M340" s="22"/>
    </row>
    <row r="341" spans="1:13" s="19" customFormat="1" ht="15.75" customHeight="1">
      <c r="A341" s="159" t="s">
        <v>38</v>
      </c>
      <c r="B341" s="160"/>
      <c r="C341" s="161"/>
      <c r="D341" s="161"/>
      <c r="E341" s="162">
        <f>SUM(E319:E340)</f>
        <v>0</v>
      </c>
      <c r="F341" s="55"/>
      <c r="G341" s="36"/>
      <c r="H341" s="36"/>
      <c r="I341" s="36" t="s">
        <v>26</v>
      </c>
      <c r="J341" s="36"/>
      <c r="K341" s="36"/>
      <c r="L341" s="36"/>
      <c r="M341" s="46"/>
    </row>
    <row r="342" spans="1:13" s="19" customFormat="1" ht="15.75" customHeight="1">
      <c r="A342" s="163" t="s">
        <v>39</v>
      </c>
      <c r="B342" s="164"/>
      <c r="C342" s="165"/>
      <c r="D342" s="165"/>
      <c r="E342" s="166">
        <f>E341*0.25</f>
        <v>0</v>
      </c>
      <c r="F342" s="55"/>
      <c r="G342" s="36"/>
      <c r="H342" s="36"/>
      <c r="I342" s="36"/>
      <c r="J342" s="36"/>
      <c r="K342" s="36"/>
      <c r="L342" s="36"/>
      <c r="M342" s="46"/>
    </row>
    <row r="343" spans="1:13" s="19" customFormat="1" thickBot="1">
      <c r="A343" s="167" t="s">
        <v>40</v>
      </c>
      <c r="B343" s="168"/>
      <c r="C343" s="169"/>
      <c r="D343" s="169"/>
      <c r="E343" s="170">
        <f>SUM(E341:E342)</f>
        <v>0</v>
      </c>
      <c r="F343" s="56"/>
      <c r="G343" s="36"/>
      <c r="H343" s="36"/>
      <c r="I343" s="36"/>
      <c r="J343" s="36"/>
      <c r="K343" s="36"/>
      <c r="L343" s="36"/>
      <c r="M343" s="46"/>
    </row>
    <row r="344" spans="1:13" s="19" customFormat="1" ht="14.25">
      <c r="A344" s="171"/>
      <c r="B344" s="172"/>
      <c r="C344" s="172"/>
      <c r="D344" s="172"/>
      <c r="E344" s="173"/>
      <c r="F344" s="56"/>
      <c r="G344" s="36"/>
      <c r="H344" s="36"/>
      <c r="I344" s="36"/>
      <c r="J344" s="36"/>
      <c r="K344" s="36"/>
      <c r="L344" s="36"/>
      <c r="M344" s="46"/>
    </row>
    <row r="345" spans="1:13" s="58" customFormat="1" ht="14.25">
      <c r="A345" s="174"/>
      <c r="B345" s="174"/>
      <c r="C345" s="174"/>
      <c r="D345" s="174"/>
      <c r="E345" s="174"/>
      <c r="F345" s="57"/>
    </row>
    <row r="346" spans="1:13" s="7" customFormat="1">
      <c r="A346" s="80"/>
      <c r="B346" s="80"/>
      <c r="C346" s="80"/>
      <c r="D346" s="80"/>
      <c r="E346" s="80"/>
    </row>
    <row r="347" spans="1:13" s="7" customFormat="1">
      <c r="A347" s="80"/>
      <c r="B347" s="80"/>
      <c r="C347" s="80"/>
      <c r="D347" s="80"/>
      <c r="E347" s="80"/>
    </row>
    <row r="348" spans="1:13" s="7" customFormat="1">
      <c r="A348" s="80"/>
      <c r="B348" s="80"/>
      <c r="C348" s="80"/>
      <c r="D348" s="80"/>
      <c r="E348" s="80"/>
    </row>
    <row r="349" spans="1:13" s="7" customFormat="1">
      <c r="A349" s="80"/>
      <c r="B349" s="80"/>
      <c r="C349" s="80"/>
      <c r="D349" s="80"/>
      <c r="E349" s="80"/>
    </row>
    <row r="350" spans="1:13" s="7" customFormat="1">
      <c r="A350" s="15"/>
      <c r="B350" s="15" t="s">
        <v>115</v>
      </c>
      <c r="C350" s="15"/>
      <c r="D350" s="15"/>
      <c r="E350" s="15"/>
    </row>
    <row r="351" spans="1:13" s="7" customFormat="1">
      <c r="A351" s="15"/>
      <c r="B351" s="15"/>
      <c r="C351" s="15"/>
      <c r="D351" s="15"/>
      <c r="E351" s="15"/>
    </row>
    <row r="352" spans="1:13" s="7" customFormat="1">
      <c r="A352" s="15"/>
      <c r="B352" s="15"/>
      <c r="C352" s="15"/>
      <c r="D352" s="15"/>
      <c r="E352" s="15"/>
    </row>
    <row r="353" spans="1:12" s="7" customFormat="1">
      <c r="A353" s="15"/>
      <c r="B353" s="15"/>
      <c r="C353" s="15"/>
      <c r="D353" s="15"/>
      <c r="E353" s="15"/>
    </row>
    <row r="354" spans="1:12" s="7" customFormat="1">
      <c r="A354" s="15"/>
      <c r="B354" s="15"/>
      <c r="C354" s="15"/>
      <c r="D354" s="15"/>
      <c r="E354" s="15"/>
    </row>
    <row r="355" spans="1:12" s="7" customFormat="1">
      <c r="A355" s="15"/>
      <c r="B355" s="15"/>
      <c r="C355" s="15"/>
      <c r="D355" s="15"/>
      <c r="E355" s="15"/>
    </row>
    <row r="356" spans="1:12" s="19" customFormat="1" ht="14.25">
      <c r="A356" s="41"/>
      <c r="B356" s="42"/>
      <c r="C356" s="42"/>
      <c r="D356" s="42"/>
      <c r="E356" s="42"/>
      <c r="F356" s="43"/>
      <c r="G356" s="15"/>
      <c r="H356" s="15"/>
      <c r="I356" s="15"/>
      <c r="J356" s="15"/>
      <c r="K356" s="15"/>
      <c r="L356" s="15"/>
    </row>
    <row r="357" spans="1:12" s="19" customFormat="1" ht="14.25">
      <c r="A357" s="41"/>
      <c r="B357" s="42"/>
      <c r="C357" s="42"/>
      <c r="D357" s="42"/>
      <c r="E357" s="42"/>
      <c r="F357" s="43"/>
      <c r="G357" s="15"/>
      <c r="H357" s="15"/>
      <c r="I357" s="15"/>
      <c r="J357" s="15"/>
      <c r="K357" s="15"/>
      <c r="L357" s="15"/>
    </row>
    <row r="358" spans="1:12" s="19" customFormat="1" ht="14.25">
      <c r="A358" s="41"/>
      <c r="B358" s="42"/>
      <c r="C358" s="42"/>
      <c r="D358" s="42"/>
      <c r="E358" s="42"/>
      <c r="F358" s="43"/>
      <c r="G358" s="15"/>
      <c r="H358" s="15"/>
      <c r="I358" s="15"/>
      <c r="J358" s="15"/>
      <c r="K358" s="15"/>
      <c r="L358" s="15"/>
    </row>
    <row r="359" spans="1:12" s="19" customFormat="1" ht="14.25">
      <c r="A359" s="41"/>
      <c r="B359" s="42"/>
      <c r="C359" s="42"/>
      <c r="D359" s="42"/>
      <c r="E359" s="42"/>
      <c r="F359" s="43"/>
      <c r="G359" s="15"/>
      <c r="H359" s="15"/>
      <c r="I359" s="15"/>
      <c r="J359" s="15"/>
      <c r="K359" s="15"/>
      <c r="L359" s="15"/>
    </row>
    <row r="360" spans="1:12" s="19" customFormat="1" ht="14.25">
      <c r="A360" s="41"/>
      <c r="B360" s="42"/>
      <c r="C360" s="42"/>
      <c r="D360" s="42"/>
      <c r="E360" s="42"/>
      <c r="F360" s="43"/>
      <c r="G360" s="15"/>
      <c r="H360" s="15"/>
      <c r="I360" s="15"/>
      <c r="J360" s="15"/>
      <c r="K360" s="15"/>
      <c r="L360" s="15"/>
    </row>
    <row r="361" spans="1:12" s="19" customFormat="1" ht="14.25">
      <c r="A361" s="41"/>
      <c r="B361" s="42"/>
      <c r="C361" s="42"/>
      <c r="D361" s="42"/>
      <c r="E361" s="42"/>
      <c r="F361" s="43"/>
      <c r="G361" s="15"/>
      <c r="H361" s="15"/>
      <c r="I361" s="15"/>
      <c r="J361" s="15"/>
      <c r="K361" s="15"/>
      <c r="L361" s="15"/>
    </row>
    <row r="362" spans="1:12">
      <c r="A362" s="59"/>
      <c r="B362" s="13"/>
      <c r="C362" s="13"/>
      <c r="D362" s="13"/>
      <c r="E362" s="13"/>
      <c r="F362" s="14"/>
      <c r="G362" s="7"/>
      <c r="H362" s="7"/>
      <c r="I362" s="7"/>
      <c r="J362" s="7"/>
      <c r="K362" s="7"/>
      <c r="L362" s="7"/>
    </row>
    <row r="363" spans="1:12">
      <c r="A363" s="59"/>
      <c r="B363" s="13"/>
      <c r="C363" s="13"/>
      <c r="D363" s="13"/>
      <c r="E363" s="13"/>
      <c r="F363" s="14"/>
      <c r="G363" s="7"/>
      <c r="H363" s="7"/>
      <c r="I363" s="7"/>
      <c r="J363" s="7"/>
      <c r="K363" s="7"/>
      <c r="L363" s="7"/>
    </row>
    <row r="364" spans="1:12">
      <c r="A364" s="59"/>
      <c r="B364" s="13"/>
      <c r="C364" s="13"/>
      <c r="D364" s="13"/>
      <c r="E364" s="13"/>
      <c r="F364" s="14"/>
      <c r="G364" s="7"/>
      <c r="H364" s="7"/>
      <c r="I364" s="7"/>
      <c r="J364" s="7"/>
      <c r="K364" s="7"/>
      <c r="L364" s="7"/>
    </row>
    <row r="365" spans="1:12">
      <c r="A365" s="59"/>
      <c r="B365" s="13"/>
      <c r="C365" s="13"/>
      <c r="D365" s="13"/>
      <c r="E365" s="13"/>
      <c r="F365" s="14"/>
      <c r="G365" s="7"/>
      <c r="H365" s="7"/>
      <c r="I365" s="7"/>
      <c r="J365" s="7"/>
      <c r="K365" s="7"/>
      <c r="L365" s="7"/>
    </row>
    <row r="366" spans="1:12">
      <c r="A366" s="59"/>
      <c r="B366" s="13"/>
      <c r="C366" s="13"/>
      <c r="D366" s="13"/>
      <c r="E366" s="13"/>
      <c r="F366" s="14"/>
      <c r="G366" s="7"/>
      <c r="H366" s="7"/>
      <c r="I366" s="7"/>
      <c r="J366" s="7"/>
      <c r="K366" s="7"/>
      <c r="L366" s="7"/>
    </row>
    <row r="367" spans="1:12">
      <c r="A367" s="59"/>
      <c r="B367" s="13"/>
      <c r="C367" s="13"/>
      <c r="D367" s="13"/>
      <c r="E367" s="13"/>
      <c r="F367" s="14"/>
      <c r="G367" s="7"/>
      <c r="H367" s="7"/>
      <c r="I367" s="7"/>
      <c r="J367" s="7"/>
      <c r="K367" s="7"/>
      <c r="L367" s="7"/>
    </row>
    <row r="368" spans="1:12">
      <c r="A368" s="59"/>
      <c r="B368" s="13"/>
      <c r="C368" s="13"/>
      <c r="D368" s="13"/>
      <c r="E368" s="13"/>
      <c r="F368" s="14"/>
      <c r="G368" s="7"/>
      <c r="H368" s="7"/>
      <c r="I368" s="7"/>
      <c r="J368" s="7"/>
      <c r="K368" s="7"/>
      <c r="L368" s="7"/>
    </row>
    <row r="369" spans="1:12">
      <c r="A369" s="59"/>
      <c r="B369" s="13"/>
      <c r="C369" s="13"/>
      <c r="D369" s="13"/>
      <c r="E369" s="13"/>
      <c r="F369" s="14"/>
      <c r="G369" s="7"/>
      <c r="H369" s="7"/>
      <c r="I369" s="7"/>
      <c r="J369" s="7"/>
      <c r="K369" s="7"/>
      <c r="L369" s="7"/>
    </row>
    <row r="370" spans="1:12">
      <c r="A370" s="59"/>
      <c r="B370" s="13"/>
      <c r="C370" s="13"/>
      <c r="D370" s="13"/>
      <c r="E370" s="13"/>
      <c r="F370" s="14"/>
      <c r="G370" s="7"/>
      <c r="H370" s="7"/>
      <c r="I370" s="7"/>
      <c r="J370" s="7"/>
      <c r="K370" s="7"/>
      <c r="L370" s="7"/>
    </row>
    <row r="371" spans="1:12">
      <c r="A371" s="14"/>
      <c r="B371" s="60"/>
      <c r="C371" s="61"/>
      <c r="D371" s="62"/>
      <c r="E371" s="62"/>
    </row>
    <row r="372" spans="1:12">
      <c r="A372" s="14"/>
      <c r="B372" s="60"/>
      <c r="C372" s="61"/>
      <c r="D372" s="62"/>
      <c r="E372" s="62"/>
    </row>
    <row r="373" spans="1:12">
      <c r="A373" s="14"/>
      <c r="B373" s="60"/>
      <c r="C373" s="61"/>
      <c r="D373" s="62"/>
      <c r="E373" s="62"/>
    </row>
    <row r="374" spans="1:12">
      <c r="A374" s="14"/>
      <c r="B374" s="60"/>
      <c r="C374" s="61"/>
      <c r="D374" s="62"/>
      <c r="E374" s="62"/>
    </row>
    <row r="375" spans="1:12">
      <c r="A375" s="14"/>
      <c r="B375" s="60"/>
      <c r="C375" s="61"/>
      <c r="D375" s="62"/>
      <c r="E375" s="62"/>
    </row>
    <row r="376" spans="1:12">
      <c r="A376" s="14"/>
      <c r="B376" s="60"/>
      <c r="C376" s="61"/>
      <c r="D376" s="62"/>
      <c r="E376" s="62"/>
    </row>
    <row r="377" spans="1:12">
      <c r="A377" s="14"/>
      <c r="B377" s="60"/>
      <c r="C377" s="61"/>
      <c r="D377" s="62"/>
      <c r="E377" s="62"/>
    </row>
    <row r="378" spans="1:12">
      <c r="A378" s="14"/>
      <c r="B378" s="60"/>
      <c r="C378" s="61"/>
      <c r="D378" s="62"/>
      <c r="E378" s="62"/>
    </row>
    <row r="379" spans="1:12">
      <c r="A379" s="14"/>
      <c r="B379" s="60"/>
      <c r="C379" s="61"/>
      <c r="D379" s="62"/>
      <c r="E379" s="62"/>
    </row>
    <row r="380" spans="1:12">
      <c r="A380" s="14"/>
      <c r="B380" s="60"/>
      <c r="C380" s="61"/>
      <c r="D380" s="62"/>
      <c r="E380" s="62"/>
    </row>
    <row r="381" spans="1:12">
      <c r="A381" s="14"/>
      <c r="B381" s="60"/>
      <c r="C381" s="61"/>
      <c r="D381" s="62"/>
      <c r="E381" s="62"/>
    </row>
    <row r="382" spans="1:12">
      <c r="A382" s="14"/>
      <c r="B382" s="60"/>
      <c r="C382" s="61"/>
      <c r="D382" s="62"/>
      <c r="E382" s="62"/>
    </row>
    <row r="383" spans="1:12">
      <c r="A383" s="14"/>
      <c r="B383" s="60"/>
      <c r="C383" s="61"/>
      <c r="D383" s="62"/>
      <c r="E383" s="62"/>
    </row>
    <row r="384" spans="1:12">
      <c r="A384" s="14"/>
      <c r="B384" s="60"/>
      <c r="C384" s="61"/>
      <c r="D384" s="62"/>
      <c r="E384" s="62"/>
    </row>
    <row r="385" spans="1:5">
      <c r="A385" s="14"/>
      <c r="B385" s="60"/>
      <c r="C385" s="61"/>
      <c r="D385" s="62"/>
      <c r="E385" s="62"/>
    </row>
    <row r="386" spans="1:5">
      <c r="A386" s="14"/>
      <c r="B386" s="60"/>
      <c r="C386" s="61"/>
      <c r="D386" s="62"/>
      <c r="E386" s="62"/>
    </row>
    <row r="387" spans="1:5">
      <c r="A387" s="14"/>
      <c r="B387" s="60"/>
      <c r="C387" s="61"/>
      <c r="D387" s="62"/>
      <c r="E387" s="62"/>
    </row>
    <row r="388" spans="1:5">
      <c r="A388" s="14"/>
      <c r="B388" s="60"/>
      <c r="C388" s="61"/>
      <c r="D388" s="62"/>
      <c r="E388" s="62"/>
    </row>
    <row r="389" spans="1:5">
      <c r="A389" s="14"/>
      <c r="B389" s="60"/>
      <c r="C389" s="61"/>
      <c r="D389" s="62"/>
      <c r="E389" s="62"/>
    </row>
    <row r="390" spans="1:5">
      <c r="A390" s="14"/>
      <c r="B390" s="60"/>
      <c r="C390" s="61"/>
      <c r="D390" s="62"/>
      <c r="E390" s="62"/>
    </row>
    <row r="391" spans="1:5">
      <c r="A391" s="14"/>
      <c r="B391" s="60"/>
      <c r="C391" s="61"/>
      <c r="D391" s="62"/>
      <c r="E391" s="62"/>
    </row>
    <row r="392" spans="1:5">
      <c r="A392" s="14"/>
      <c r="B392" s="60"/>
      <c r="C392" s="61"/>
      <c r="D392" s="62"/>
      <c r="E392" s="62"/>
    </row>
    <row r="393" spans="1:5">
      <c r="A393" s="14"/>
      <c r="B393" s="60"/>
      <c r="C393" s="61"/>
      <c r="D393" s="62"/>
      <c r="E393" s="62"/>
    </row>
    <row r="394" spans="1:5">
      <c r="A394" s="14"/>
      <c r="B394" s="60"/>
      <c r="C394" s="61"/>
      <c r="D394" s="62"/>
      <c r="E394" s="62"/>
    </row>
    <row r="395" spans="1:5">
      <c r="A395" s="14"/>
      <c r="B395" s="60"/>
      <c r="C395" s="61"/>
      <c r="D395" s="62"/>
      <c r="E395" s="62"/>
    </row>
    <row r="396" spans="1:5">
      <c r="A396" s="14"/>
      <c r="B396" s="60"/>
      <c r="C396" s="61"/>
      <c r="D396" s="62"/>
      <c r="E396" s="62"/>
    </row>
    <row r="397" spans="1:5">
      <c r="A397" s="14"/>
      <c r="B397" s="60"/>
      <c r="C397" s="61"/>
      <c r="D397" s="62"/>
      <c r="E397" s="62"/>
    </row>
    <row r="398" spans="1:5">
      <c r="A398" s="14"/>
      <c r="B398" s="60"/>
      <c r="C398" s="61"/>
      <c r="D398" s="62"/>
      <c r="E398" s="62"/>
    </row>
    <row r="399" spans="1:5">
      <c r="A399" s="14"/>
      <c r="B399" s="60"/>
      <c r="C399" s="61"/>
      <c r="D399" s="62"/>
      <c r="E399" s="62"/>
    </row>
    <row r="400" spans="1:5">
      <c r="A400" s="14"/>
      <c r="B400" s="60"/>
      <c r="C400" s="61"/>
      <c r="D400" s="62"/>
      <c r="E400" s="62"/>
    </row>
    <row r="401" spans="1:5">
      <c r="A401" s="14"/>
      <c r="B401" s="60"/>
      <c r="C401" s="61"/>
      <c r="D401" s="62"/>
      <c r="E401" s="62"/>
    </row>
    <row r="402" spans="1:5">
      <c r="A402" s="14"/>
      <c r="B402" s="60"/>
      <c r="C402" s="61"/>
      <c r="D402" s="62"/>
      <c r="E402" s="62"/>
    </row>
    <row r="403" spans="1:5">
      <c r="A403" s="63"/>
    </row>
    <row r="404" spans="1:5">
      <c r="A404" s="63"/>
    </row>
    <row r="405" spans="1:5">
      <c r="A405" s="63"/>
    </row>
    <row r="406" spans="1:5">
      <c r="A406" s="63"/>
    </row>
    <row r="407" spans="1:5">
      <c r="A407" s="63"/>
    </row>
    <row r="408" spans="1:5">
      <c r="A408" s="63"/>
    </row>
    <row r="409" spans="1:5">
      <c r="A409" s="63"/>
    </row>
    <row r="410" spans="1:5">
      <c r="A410" s="63"/>
    </row>
    <row r="411" spans="1:5">
      <c r="A411" s="63"/>
    </row>
    <row r="412" spans="1:5">
      <c r="A412" s="63"/>
    </row>
    <row r="413" spans="1:5">
      <c r="A413" s="63"/>
    </row>
    <row r="414" spans="1:5">
      <c r="A414" s="63"/>
    </row>
    <row r="415" spans="1:5">
      <c r="A415" s="63"/>
    </row>
    <row r="416" spans="1:5">
      <c r="A416" s="63"/>
    </row>
    <row r="417" spans="1:1">
      <c r="A417" s="63"/>
    </row>
    <row r="418" spans="1:1">
      <c r="A418" s="63"/>
    </row>
    <row r="419" spans="1:1">
      <c r="A419" s="63"/>
    </row>
    <row r="420" spans="1:1">
      <c r="A420" s="63"/>
    </row>
    <row r="421" spans="1:1">
      <c r="A421" s="63"/>
    </row>
    <row r="422" spans="1:1">
      <c r="A422" s="63"/>
    </row>
    <row r="423" spans="1:1">
      <c r="A423" s="63"/>
    </row>
    <row r="424" spans="1:1">
      <c r="A424" s="63"/>
    </row>
    <row r="425" spans="1:1">
      <c r="A425" s="63"/>
    </row>
    <row r="426" spans="1:1">
      <c r="A426" s="63"/>
    </row>
    <row r="427" spans="1:1">
      <c r="A427" s="63"/>
    </row>
    <row r="428" spans="1:1">
      <c r="A428" s="63"/>
    </row>
    <row r="429" spans="1:1">
      <c r="A429" s="63"/>
    </row>
    <row r="430" spans="1:1">
      <c r="A430" s="63"/>
    </row>
    <row r="431" spans="1:1">
      <c r="A431" s="63"/>
    </row>
    <row r="432" spans="1:1">
      <c r="A432" s="63"/>
    </row>
    <row r="433" spans="1:1">
      <c r="A433" s="63"/>
    </row>
    <row r="434" spans="1:1">
      <c r="A434" s="63"/>
    </row>
    <row r="435" spans="1:1">
      <c r="A435" s="63"/>
    </row>
    <row r="436" spans="1:1">
      <c r="A436" s="63"/>
    </row>
    <row r="437" spans="1:1">
      <c r="A437" s="63"/>
    </row>
    <row r="438" spans="1:1">
      <c r="A438" s="63"/>
    </row>
    <row r="439" spans="1:1">
      <c r="A439" s="63"/>
    </row>
    <row r="440" spans="1:1">
      <c r="A440" s="63"/>
    </row>
    <row r="441" spans="1:1">
      <c r="A441" s="63"/>
    </row>
    <row r="442" spans="1:1">
      <c r="A442" s="63"/>
    </row>
    <row r="443" spans="1:1">
      <c r="A443" s="63"/>
    </row>
    <row r="444" spans="1:1">
      <c r="A444" s="63"/>
    </row>
    <row r="445" spans="1:1">
      <c r="A445" s="63"/>
    </row>
    <row r="446" spans="1:1">
      <c r="A446" s="63"/>
    </row>
    <row r="447" spans="1:1">
      <c r="A447" s="63"/>
    </row>
    <row r="448" spans="1:1">
      <c r="A448" s="63"/>
    </row>
    <row r="449" spans="1:1">
      <c r="A449" s="63"/>
    </row>
    <row r="450" spans="1:1">
      <c r="A450" s="63"/>
    </row>
    <row r="451" spans="1:1">
      <c r="A451" s="63"/>
    </row>
    <row r="452" spans="1:1">
      <c r="A452" s="63"/>
    </row>
    <row r="453" spans="1:1">
      <c r="A453" s="63"/>
    </row>
    <row r="454" spans="1:1">
      <c r="A454" s="63"/>
    </row>
    <row r="455" spans="1:1">
      <c r="A455" s="63"/>
    </row>
    <row r="456" spans="1:1">
      <c r="A456" s="63"/>
    </row>
    <row r="457" spans="1:1">
      <c r="A457" s="63"/>
    </row>
    <row r="458" spans="1:1">
      <c r="A458" s="63"/>
    </row>
    <row r="459" spans="1:1">
      <c r="A459" s="63"/>
    </row>
    <row r="460" spans="1:1">
      <c r="A460" s="63"/>
    </row>
    <row r="461" spans="1:1">
      <c r="A461" s="63"/>
    </row>
    <row r="462" spans="1:1">
      <c r="A462" s="63"/>
    </row>
    <row r="463" spans="1:1">
      <c r="A463" s="63"/>
    </row>
    <row r="464" spans="1:1">
      <c r="A464" s="63"/>
    </row>
    <row r="465" spans="1:1">
      <c r="A465" s="63"/>
    </row>
    <row r="466" spans="1:1">
      <c r="A466" s="63"/>
    </row>
    <row r="467" spans="1:1">
      <c r="A467" s="63"/>
    </row>
    <row r="468" spans="1:1">
      <c r="A468" s="63"/>
    </row>
    <row r="469" spans="1:1">
      <c r="A469" s="63"/>
    </row>
    <row r="470" spans="1:1">
      <c r="A470" s="63"/>
    </row>
    <row r="471" spans="1:1">
      <c r="A471" s="63"/>
    </row>
    <row r="472" spans="1:1">
      <c r="A472" s="63"/>
    </row>
    <row r="473" spans="1:1">
      <c r="A473" s="63"/>
    </row>
    <row r="474" spans="1:1">
      <c r="A474" s="63"/>
    </row>
    <row r="475" spans="1:1">
      <c r="A475" s="63"/>
    </row>
    <row r="476" spans="1:1">
      <c r="A476" s="63"/>
    </row>
    <row r="477" spans="1:1">
      <c r="A477" s="63"/>
    </row>
    <row r="478" spans="1:1">
      <c r="A478" s="63"/>
    </row>
    <row r="479" spans="1:1">
      <c r="A479" s="63"/>
    </row>
    <row r="480" spans="1:1">
      <c r="A480" s="63"/>
    </row>
    <row r="481" spans="1:1">
      <c r="A481" s="63"/>
    </row>
    <row r="482" spans="1:1">
      <c r="A482" s="63"/>
    </row>
    <row r="483" spans="1:1">
      <c r="A483" s="63"/>
    </row>
    <row r="484" spans="1:1">
      <c r="A484" s="63"/>
    </row>
    <row r="485" spans="1:1">
      <c r="A485" s="63"/>
    </row>
    <row r="486" spans="1:1">
      <c r="A486" s="63"/>
    </row>
    <row r="487" spans="1:1">
      <c r="A487" s="63"/>
    </row>
    <row r="488" spans="1:1">
      <c r="A488" s="63"/>
    </row>
    <row r="489" spans="1:1">
      <c r="A489" s="63"/>
    </row>
    <row r="490" spans="1:1">
      <c r="A490" s="63"/>
    </row>
    <row r="491" spans="1:1">
      <c r="A491" s="63"/>
    </row>
    <row r="492" spans="1:1">
      <c r="A492" s="63"/>
    </row>
    <row r="493" spans="1:1">
      <c r="A493" s="63"/>
    </row>
    <row r="494" spans="1:1">
      <c r="A494" s="63"/>
    </row>
    <row r="495" spans="1:1">
      <c r="A495" s="63"/>
    </row>
    <row r="496" spans="1:1">
      <c r="A496" s="63"/>
    </row>
    <row r="497" spans="1:1">
      <c r="A497" s="63"/>
    </row>
    <row r="498" spans="1:1">
      <c r="A498" s="63"/>
    </row>
    <row r="499" spans="1:1">
      <c r="A499" s="63"/>
    </row>
    <row r="500" spans="1:1">
      <c r="A500" s="63"/>
    </row>
    <row r="501" spans="1:1">
      <c r="A501" s="63"/>
    </row>
    <row r="502" spans="1:1">
      <c r="A502" s="63"/>
    </row>
    <row r="503" spans="1:1">
      <c r="A503" s="63"/>
    </row>
    <row r="504" spans="1:1">
      <c r="A504" s="63"/>
    </row>
    <row r="505" spans="1:1">
      <c r="A505" s="63"/>
    </row>
    <row r="506" spans="1:1">
      <c r="A506" s="63"/>
    </row>
    <row r="507" spans="1:1">
      <c r="A507" s="63"/>
    </row>
    <row r="508" spans="1:1">
      <c r="A508" s="63"/>
    </row>
    <row r="509" spans="1:1">
      <c r="A509" s="63"/>
    </row>
    <row r="510" spans="1:1">
      <c r="A510" s="63"/>
    </row>
    <row r="511" spans="1:1">
      <c r="A511" s="63"/>
    </row>
    <row r="512" spans="1:1">
      <c r="A512" s="63"/>
    </row>
    <row r="513" spans="1:1">
      <c r="A513" s="63"/>
    </row>
    <row r="514" spans="1:1">
      <c r="A514" s="63"/>
    </row>
    <row r="515" spans="1:1">
      <c r="A515" s="63"/>
    </row>
    <row r="516" spans="1:1">
      <c r="A516" s="63"/>
    </row>
    <row r="517" spans="1:1">
      <c r="A517" s="63"/>
    </row>
    <row r="518" spans="1:1">
      <c r="A518" s="63"/>
    </row>
    <row r="519" spans="1:1">
      <c r="A519" s="63"/>
    </row>
    <row r="520" spans="1:1">
      <c r="A520" s="63"/>
    </row>
    <row r="521" spans="1:1">
      <c r="A521" s="63"/>
    </row>
    <row r="522" spans="1:1">
      <c r="A522" s="63"/>
    </row>
    <row r="523" spans="1:1">
      <c r="A523" s="63"/>
    </row>
    <row r="524" spans="1:1">
      <c r="A524" s="63"/>
    </row>
    <row r="525" spans="1:1">
      <c r="A525" s="63"/>
    </row>
    <row r="526" spans="1:1">
      <c r="A526" s="63"/>
    </row>
    <row r="527" spans="1:1">
      <c r="A527" s="63"/>
    </row>
    <row r="528" spans="1:1">
      <c r="A528" s="63"/>
    </row>
    <row r="529" spans="1:1">
      <c r="A529" s="63"/>
    </row>
    <row r="530" spans="1:1">
      <c r="A530" s="63"/>
    </row>
    <row r="531" spans="1:1">
      <c r="A531" s="63"/>
    </row>
    <row r="532" spans="1:1">
      <c r="A532" s="63"/>
    </row>
    <row r="533" spans="1:1">
      <c r="A533" s="63"/>
    </row>
    <row r="534" spans="1:1">
      <c r="A534" s="63"/>
    </row>
    <row r="535" spans="1:1">
      <c r="A535" s="63"/>
    </row>
    <row r="536" spans="1:1">
      <c r="A536" s="63"/>
    </row>
    <row r="537" spans="1:1">
      <c r="A537" s="63"/>
    </row>
    <row r="538" spans="1:1">
      <c r="A538" s="63"/>
    </row>
    <row r="539" spans="1:1">
      <c r="A539" s="63"/>
    </row>
    <row r="540" spans="1:1">
      <c r="A540" s="63"/>
    </row>
    <row r="541" spans="1:1">
      <c r="A541" s="63"/>
    </row>
    <row r="542" spans="1:1">
      <c r="A542" s="63"/>
    </row>
    <row r="543" spans="1:1">
      <c r="A543" s="63"/>
    </row>
    <row r="544" spans="1:1">
      <c r="A544" s="63"/>
    </row>
    <row r="545" spans="1:1">
      <c r="A545" s="63"/>
    </row>
    <row r="546" spans="1:1">
      <c r="A546" s="63"/>
    </row>
    <row r="547" spans="1:1">
      <c r="A547" s="63"/>
    </row>
    <row r="548" spans="1:1">
      <c r="A548" s="63"/>
    </row>
    <row r="549" spans="1:1">
      <c r="A549" s="63"/>
    </row>
    <row r="550" spans="1:1">
      <c r="A550" s="63"/>
    </row>
    <row r="551" spans="1:1">
      <c r="A551" s="63"/>
    </row>
    <row r="552" spans="1:1">
      <c r="A552" s="63"/>
    </row>
    <row r="553" spans="1:1">
      <c r="A553" s="63"/>
    </row>
    <row r="554" spans="1:1">
      <c r="A554" s="63"/>
    </row>
    <row r="555" spans="1:1">
      <c r="A555" s="63"/>
    </row>
    <row r="556" spans="1:1">
      <c r="A556" s="63"/>
    </row>
    <row r="557" spans="1:1">
      <c r="A557" s="63"/>
    </row>
    <row r="558" spans="1:1">
      <c r="A558" s="63"/>
    </row>
    <row r="559" spans="1:1">
      <c r="A559" s="63"/>
    </row>
    <row r="560" spans="1:1">
      <c r="A560" s="63"/>
    </row>
    <row r="561" spans="1:1">
      <c r="A561" s="63"/>
    </row>
    <row r="562" spans="1:1">
      <c r="A562" s="63"/>
    </row>
    <row r="563" spans="1:1">
      <c r="A563" s="63"/>
    </row>
    <row r="564" spans="1:1">
      <c r="A564" s="63"/>
    </row>
    <row r="565" spans="1:1">
      <c r="A565" s="63"/>
    </row>
    <row r="566" spans="1:1">
      <c r="A566" s="63"/>
    </row>
    <row r="567" spans="1:1">
      <c r="A567" s="63"/>
    </row>
    <row r="568" spans="1:1">
      <c r="A568" s="63"/>
    </row>
    <row r="569" spans="1:1">
      <c r="A569" s="63"/>
    </row>
    <row r="570" spans="1:1">
      <c r="A570" s="63"/>
    </row>
    <row r="571" spans="1:1">
      <c r="A571" s="63"/>
    </row>
    <row r="572" spans="1:1">
      <c r="A572" s="63"/>
    </row>
    <row r="573" spans="1:1">
      <c r="A573" s="63"/>
    </row>
    <row r="574" spans="1:1">
      <c r="A574" s="63"/>
    </row>
    <row r="575" spans="1:1">
      <c r="A575" s="63"/>
    </row>
    <row r="576" spans="1:1">
      <c r="A576" s="63"/>
    </row>
    <row r="577" spans="1:1">
      <c r="A577" s="63"/>
    </row>
    <row r="578" spans="1:1">
      <c r="A578" s="63"/>
    </row>
    <row r="579" spans="1:1">
      <c r="A579" s="63"/>
    </row>
    <row r="580" spans="1:1">
      <c r="A580" s="63"/>
    </row>
    <row r="581" spans="1:1">
      <c r="A581" s="63"/>
    </row>
    <row r="582" spans="1:1">
      <c r="A582" s="63"/>
    </row>
    <row r="583" spans="1:1">
      <c r="A583" s="63"/>
    </row>
    <row r="584" spans="1:1">
      <c r="A584" s="63"/>
    </row>
    <row r="585" spans="1:1">
      <c r="A585" s="63"/>
    </row>
    <row r="586" spans="1:1">
      <c r="A586" s="63"/>
    </row>
    <row r="587" spans="1:1">
      <c r="A587" s="63"/>
    </row>
    <row r="588" spans="1:1">
      <c r="A588" s="63"/>
    </row>
    <row r="589" spans="1:1">
      <c r="A589" s="63"/>
    </row>
    <row r="590" spans="1:1">
      <c r="A590" s="63"/>
    </row>
    <row r="591" spans="1:1">
      <c r="A591" s="63"/>
    </row>
    <row r="592" spans="1:1">
      <c r="A592" s="63"/>
    </row>
    <row r="593" spans="1:1">
      <c r="A593" s="63"/>
    </row>
    <row r="594" spans="1:1">
      <c r="A594" s="63"/>
    </row>
    <row r="595" spans="1:1">
      <c r="A595" s="63"/>
    </row>
    <row r="596" spans="1:1">
      <c r="A596" s="63"/>
    </row>
    <row r="597" spans="1:1">
      <c r="A597" s="63"/>
    </row>
    <row r="598" spans="1:1">
      <c r="A598" s="63"/>
    </row>
    <row r="599" spans="1:1">
      <c r="A599" s="63"/>
    </row>
    <row r="600" spans="1:1">
      <c r="A600" s="63"/>
    </row>
    <row r="601" spans="1:1">
      <c r="A601" s="63"/>
    </row>
    <row r="602" spans="1:1">
      <c r="A602" s="63"/>
    </row>
    <row r="603" spans="1:1">
      <c r="A603" s="63"/>
    </row>
    <row r="604" spans="1:1">
      <c r="A604" s="63"/>
    </row>
    <row r="605" spans="1:1">
      <c r="A605" s="63"/>
    </row>
    <row r="606" spans="1:1">
      <c r="A606" s="63"/>
    </row>
    <row r="607" spans="1:1">
      <c r="A607" s="63"/>
    </row>
    <row r="608" spans="1:1">
      <c r="A608" s="63"/>
    </row>
    <row r="609" spans="1:1">
      <c r="A609" s="63"/>
    </row>
    <row r="610" spans="1:1">
      <c r="A610" s="63"/>
    </row>
    <row r="611" spans="1:1">
      <c r="A611" s="63"/>
    </row>
    <row r="612" spans="1:1">
      <c r="A612" s="63"/>
    </row>
    <row r="613" spans="1:1">
      <c r="A613" s="63"/>
    </row>
    <row r="614" spans="1:1">
      <c r="A614" s="63"/>
    </row>
    <row r="615" spans="1:1">
      <c r="A615" s="63"/>
    </row>
    <row r="616" spans="1:1">
      <c r="A616" s="63"/>
    </row>
    <row r="617" spans="1:1">
      <c r="A617" s="63"/>
    </row>
    <row r="618" spans="1:1">
      <c r="A618" s="63"/>
    </row>
    <row r="619" spans="1:1">
      <c r="A619" s="63"/>
    </row>
    <row r="620" spans="1:1">
      <c r="A620" s="63"/>
    </row>
    <row r="621" spans="1:1">
      <c r="A621" s="63"/>
    </row>
    <row r="622" spans="1:1">
      <c r="A622" s="63"/>
    </row>
    <row r="623" spans="1:1">
      <c r="A623" s="63"/>
    </row>
    <row r="624" spans="1:1">
      <c r="A624" s="63"/>
    </row>
    <row r="625" spans="1:1">
      <c r="A625" s="63"/>
    </row>
    <row r="626" spans="1:1">
      <c r="A626" s="63"/>
    </row>
    <row r="627" spans="1:1">
      <c r="A627" s="63"/>
    </row>
    <row r="628" spans="1:1">
      <c r="A628" s="63"/>
    </row>
    <row r="629" spans="1:1">
      <c r="A629" s="63"/>
    </row>
    <row r="630" spans="1:1">
      <c r="A630" s="63"/>
    </row>
    <row r="631" spans="1:1">
      <c r="A631" s="63"/>
    </row>
    <row r="632" spans="1:1">
      <c r="A632" s="63"/>
    </row>
    <row r="633" spans="1:1">
      <c r="A633" s="63"/>
    </row>
    <row r="634" spans="1:1">
      <c r="A634" s="63"/>
    </row>
    <row r="635" spans="1:1">
      <c r="A635" s="63"/>
    </row>
    <row r="636" spans="1:1">
      <c r="A636" s="63"/>
    </row>
    <row r="637" spans="1:1">
      <c r="A637" s="63"/>
    </row>
    <row r="638" spans="1:1">
      <c r="A638" s="63"/>
    </row>
    <row r="639" spans="1:1">
      <c r="A639" s="63"/>
    </row>
    <row r="640" spans="1:1">
      <c r="A640" s="63"/>
    </row>
    <row r="641" spans="1:1">
      <c r="A641" s="63"/>
    </row>
    <row r="642" spans="1:1">
      <c r="A642" s="63"/>
    </row>
    <row r="643" spans="1:1">
      <c r="A643" s="63"/>
    </row>
    <row r="644" spans="1:1">
      <c r="A644" s="63"/>
    </row>
    <row r="645" spans="1:1">
      <c r="A645" s="63"/>
    </row>
    <row r="646" spans="1:1">
      <c r="A646" s="63"/>
    </row>
    <row r="647" spans="1:1">
      <c r="A647" s="63"/>
    </row>
    <row r="648" spans="1:1">
      <c r="A648" s="63"/>
    </row>
    <row r="649" spans="1:1">
      <c r="A649" s="63"/>
    </row>
    <row r="650" spans="1:1">
      <c r="A650" s="63"/>
    </row>
    <row r="651" spans="1:1">
      <c r="A651" s="63"/>
    </row>
    <row r="652" spans="1:1">
      <c r="A652" s="63"/>
    </row>
    <row r="653" spans="1:1">
      <c r="A653" s="63"/>
    </row>
    <row r="654" spans="1:1">
      <c r="A654" s="63"/>
    </row>
    <row r="655" spans="1:1">
      <c r="A655" s="63"/>
    </row>
    <row r="656" spans="1:1">
      <c r="A656" s="63"/>
    </row>
    <row r="657" spans="1:1">
      <c r="A657" s="63"/>
    </row>
    <row r="658" spans="1:1">
      <c r="A658" s="63"/>
    </row>
    <row r="659" spans="1:1">
      <c r="A659" s="63"/>
    </row>
    <row r="660" spans="1:1">
      <c r="A660" s="63"/>
    </row>
    <row r="661" spans="1:1">
      <c r="A661" s="63"/>
    </row>
    <row r="662" spans="1:1">
      <c r="A662" s="63"/>
    </row>
    <row r="663" spans="1:1">
      <c r="A663" s="63"/>
    </row>
    <row r="664" spans="1:1">
      <c r="A664" s="63"/>
    </row>
    <row r="665" spans="1:1">
      <c r="A665" s="63"/>
    </row>
    <row r="666" spans="1:1">
      <c r="A666" s="63"/>
    </row>
    <row r="667" spans="1:1">
      <c r="A667" s="63"/>
    </row>
    <row r="668" spans="1:1">
      <c r="A668" s="63"/>
    </row>
    <row r="669" spans="1:1">
      <c r="A669" s="63"/>
    </row>
    <row r="670" spans="1:1">
      <c r="A670" s="63"/>
    </row>
    <row r="671" spans="1:1">
      <c r="A671" s="63"/>
    </row>
    <row r="672" spans="1:1">
      <c r="A672" s="63"/>
    </row>
    <row r="673" spans="1:1">
      <c r="A673" s="63"/>
    </row>
    <row r="674" spans="1:1">
      <c r="A674" s="63"/>
    </row>
    <row r="675" spans="1:1">
      <c r="A675" s="63"/>
    </row>
    <row r="676" spans="1:1">
      <c r="A676" s="63"/>
    </row>
    <row r="677" spans="1:1">
      <c r="A677" s="63"/>
    </row>
    <row r="678" spans="1:1">
      <c r="A678" s="63"/>
    </row>
    <row r="679" spans="1:1">
      <c r="A679" s="63"/>
    </row>
    <row r="680" spans="1:1">
      <c r="A680" s="63"/>
    </row>
    <row r="681" spans="1:1">
      <c r="A681" s="63"/>
    </row>
    <row r="682" spans="1:1">
      <c r="A682" s="63"/>
    </row>
    <row r="683" spans="1:1">
      <c r="A683" s="63"/>
    </row>
    <row r="684" spans="1:1">
      <c r="A684" s="63"/>
    </row>
    <row r="685" spans="1:1">
      <c r="A685" s="63"/>
    </row>
    <row r="686" spans="1:1">
      <c r="A686" s="63"/>
    </row>
    <row r="687" spans="1:1">
      <c r="A687" s="63"/>
    </row>
    <row r="688" spans="1:1">
      <c r="A688" s="63"/>
    </row>
    <row r="689" spans="1:1">
      <c r="A689" s="63"/>
    </row>
    <row r="690" spans="1:1">
      <c r="A690" s="63"/>
    </row>
    <row r="691" spans="1:1">
      <c r="A691" s="63"/>
    </row>
    <row r="692" spans="1:1">
      <c r="A692" s="63"/>
    </row>
    <row r="693" spans="1:1">
      <c r="A693" s="63"/>
    </row>
    <row r="694" spans="1:1">
      <c r="A694" s="63"/>
    </row>
    <row r="695" spans="1:1">
      <c r="A695" s="63"/>
    </row>
    <row r="696" spans="1:1">
      <c r="A696" s="63"/>
    </row>
    <row r="697" spans="1:1">
      <c r="A697" s="63"/>
    </row>
    <row r="698" spans="1:1">
      <c r="A698" s="63"/>
    </row>
    <row r="699" spans="1:1">
      <c r="A699" s="63"/>
    </row>
    <row r="700" spans="1:1">
      <c r="A700" s="63"/>
    </row>
    <row r="701" spans="1:1">
      <c r="A701" s="63"/>
    </row>
    <row r="702" spans="1:1">
      <c r="A702" s="63"/>
    </row>
    <row r="703" spans="1:1">
      <c r="A703" s="63"/>
    </row>
    <row r="704" spans="1:1">
      <c r="A704" s="63"/>
    </row>
    <row r="705" spans="1:1">
      <c r="A705" s="63"/>
    </row>
    <row r="706" spans="1:1">
      <c r="A706" s="63"/>
    </row>
    <row r="707" spans="1:1">
      <c r="A707" s="63"/>
    </row>
    <row r="708" spans="1:1">
      <c r="A708" s="63"/>
    </row>
    <row r="709" spans="1:1">
      <c r="A709" s="63"/>
    </row>
    <row r="710" spans="1:1">
      <c r="A710" s="63"/>
    </row>
    <row r="711" spans="1:1">
      <c r="A711" s="63"/>
    </row>
    <row r="712" spans="1:1">
      <c r="A712" s="63"/>
    </row>
    <row r="713" spans="1:1">
      <c r="A713" s="63"/>
    </row>
    <row r="714" spans="1:1">
      <c r="A714" s="63"/>
    </row>
    <row r="715" spans="1:1">
      <c r="A715" s="63"/>
    </row>
    <row r="716" spans="1:1">
      <c r="A716" s="63"/>
    </row>
    <row r="717" spans="1:1">
      <c r="A717" s="63"/>
    </row>
    <row r="718" spans="1:1">
      <c r="A718" s="63"/>
    </row>
    <row r="719" spans="1:1">
      <c r="A719" s="63"/>
    </row>
    <row r="720" spans="1:1">
      <c r="A720" s="63"/>
    </row>
    <row r="721" spans="1:1">
      <c r="A721" s="63"/>
    </row>
    <row r="722" spans="1:1">
      <c r="A722" s="63"/>
    </row>
    <row r="723" spans="1:1">
      <c r="A723" s="63"/>
    </row>
    <row r="724" spans="1:1">
      <c r="A724" s="63"/>
    </row>
    <row r="725" spans="1:1">
      <c r="A725" s="63"/>
    </row>
    <row r="726" spans="1:1">
      <c r="A726" s="63"/>
    </row>
    <row r="727" spans="1:1">
      <c r="A727" s="63"/>
    </row>
    <row r="728" spans="1:1">
      <c r="A728" s="63"/>
    </row>
    <row r="729" spans="1:1">
      <c r="A729" s="63"/>
    </row>
    <row r="730" spans="1:1">
      <c r="A730" s="63"/>
    </row>
    <row r="731" spans="1:1">
      <c r="A731" s="63"/>
    </row>
    <row r="732" spans="1:1">
      <c r="A732" s="63"/>
    </row>
    <row r="733" spans="1:1">
      <c r="A733" s="63"/>
    </row>
    <row r="734" spans="1:1">
      <c r="A734" s="63"/>
    </row>
    <row r="735" spans="1:1">
      <c r="A735" s="63"/>
    </row>
    <row r="736" spans="1:1">
      <c r="A736" s="63"/>
    </row>
    <row r="737" spans="1:1">
      <c r="A737" s="63"/>
    </row>
    <row r="738" spans="1:1">
      <c r="A738" s="63"/>
    </row>
    <row r="739" spans="1:1">
      <c r="A739" s="63"/>
    </row>
    <row r="740" spans="1:1">
      <c r="A740" s="63"/>
    </row>
    <row r="741" spans="1:1">
      <c r="A741" s="63"/>
    </row>
    <row r="742" spans="1:1">
      <c r="A742" s="63"/>
    </row>
    <row r="743" spans="1:1">
      <c r="A743" s="63"/>
    </row>
    <row r="744" spans="1:1">
      <c r="A744" s="63"/>
    </row>
    <row r="745" spans="1:1">
      <c r="A745" s="63"/>
    </row>
    <row r="746" spans="1:1">
      <c r="A746" s="63"/>
    </row>
    <row r="747" spans="1:1">
      <c r="A747" s="63"/>
    </row>
    <row r="748" spans="1:1">
      <c r="A748" s="63"/>
    </row>
    <row r="749" spans="1:1">
      <c r="A749" s="63"/>
    </row>
    <row r="750" spans="1:1">
      <c r="A750" s="63"/>
    </row>
    <row r="751" spans="1:1">
      <c r="A751" s="63"/>
    </row>
    <row r="752" spans="1:1">
      <c r="A752" s="63"/>
    </row>
    <row r="753" spans="1:1">
      <c r="A753" s="63"/>
    </row>
    <row r="754" spans="1:1">
      <c r="A754" s="63"/>
    </row>
    <row r="755" spans="1:1">
      <c r="A755" s="63"/>
    </row>
    <row r="756" spans="1:1">
      <c r="A756" s="63"/>
    </row>
    <row r="757" spans="1:1">
      <c r="A757" s="63"/>
    </row>
    <row r="758" spans="1:1">
      <c r="A758" s="63"/>
    </row>
    <row r="759" spans="1:1">
      <c r="A759" s="63"/>
    </row>
    <row r="760" spans="1:1">
      <c r="A760" s="63"/>
    </row>
    <row r="761" spans="1:1">
      <c r="A761" s="63"/>
    </row>
    <row r="762" spans="1:1">
      <c r="A762" s="63"/>
    </row>
    <row r="763" spans="1:1">
      <c r="A763" s="63"/>
    </row>
    <row r="764" spans="1:1">
      <c r="A764" s="63"/>
    </row>
    <row r="765" spans="1:1">
      <c r="A765" s="63"/>
    </row>
    <row r="766" spans="1:1">
      <c r="A766" s="63"/>
    </row>
    <row r="767" spans="1:1">
      <c r="A767" s="63"/>
    </row>
    <row r="768" spans="1:1">
      <c r="A768" s="63"/>
    </row>
    <row r="769" spans="1:1">
      <c r="A769" s="63"/>
    </row>
    <row r="770" spans="1:1">
      <c r="A770" s="63"/>
    </row>
    <row r="771" spans="1:1">
      <c r="A771" s="63"/>
    </row>
    <row r="772" spans="1:1">
      <c r="A772" s="63"/>
    </row>
    <row r="773" spans="1:1">
      <c r="A773" s="63"/>
    </row>
    <row r="774" spans="1:1">
      <c r="A774" s="63"/>
    </row>
    <row r="775" spans="1:1">
      <c r="A775" s="63"/>
    </row>
    <row r="776" spans="1:1">
      <c r="A776" s="63"/>
    </row>
    <row r="777" spans="1:1">
      <c r="A777" s="63"/>
    </row>
    <row r="778" spans="1:1">
      <c r="A778" s="63"/>
    </row>
    <row r="779" spans="1:1">
      <c r="A779" s="63"/>
    </row>
    <row r="780" spans="1:1">
      <c r="A780" s="63"/>
    </row>
    <row r="781" spans="1:1">
      <c r="A781" s="63"/>
    </row>
    <row r="782" spans="1:1">
      <c r="A782" s="63"/>
    </row>
    <row r="783" spans="1:1">
      <c r="A783" s="63"/>
    </row>
    <row r="784" spans="1:1">
      <c r="A784" s="63"/>
    </row>
    <row r="785" spans="1:1">
      <c r="A785" s="63"/>
    </row>
    <row r="786" spans="1:1">
      <c r="A786" s="63"/>
    </row>
    <row r="787" spans="1:1">
      <c r="A787" s="63"/>
    </row>
    <row r="788" spans="1:1">
      <c r="A788" s="63"/>
    </row>
    <row r="789" spans="1:1">
      <c r="A789" s="63"/>
    </row>
    <row r="790" spans="1:1">
      <c r="A790" s="63"/>
    </row>
    <row r="791" spans="1:1">
      <c r="A791" s="63"/>
    </row>
    <row r="792" spans="1:1">
      <c r="A792" s="63"/>
    </row>
    <row r="793" spans="1:1">
      <c r="A793" s="63"/>
    </row>
    <row r="794" spans="1:1">
      <c r="A794" s="63"/>
    </row>
    <row r="795" spans="1:1">
      <c r="A795" s="63"/>
    </row>
    <row r="796" spans="1:1">
      <c r="A796" s="63"/>
    </row>
    <row r="797" spans="1:1">
      <c r="A797" s="63"/>
    </row>
    <row r="798" spans="1:1">
      <c r="A798" s="63"/>
    </row>
    <row r="799" spans="1:1">
      <c r="A799" s="63"/>
    </row>
    <row r="800" spans="1:1">
      <c r="A800" s="63"/>
    </row>
    <row r="801" spans="1:1">
      <c r="A801" s="63"/>
    </row>
    <row r="802" spans="1:1">
      <c r="A802" s="63"/>
    </row>
    <row r="803" spans="1:1">
      <c r="A803" s="63"/>
    </row>
    <row r="804" spans="1:1">
      <c r="A804" s="63"/>
    </row>
    <row r="805" spans="1:1">
      <c r="A805" s="63"/>
    </row>
    <row r="806" spans="1:1">
      <c r="A806" s="63"/>
    </row>
    <row r="807" spans="1:1">
      <c r="A807" s="63"/>
    </row>
    <row r="808" spans="1:1">
      <c r="A808" s="63"/>
    </row>
    <row r="809" spans="1:1">
      <c r="A809" s="63"/>
    </row>
    <row r="810" spans="1:1">
      <c r="A810" s="63"/>
    </row>
    <row r="811" spans="1:1">
      <c r="A811" s="63"/>
    </row>
    <row r="812" spans="1:1">
      <c r="A812" s="63"/>
    </row>
    <row r="813" spans="1:1">
      <c r="A813" s="63"/>
    </row>
    <row r="814" spans="1:1">
      <c r="A814" s="63"/>
    </row>
    <row r="815" spans="1:1">
      <c r="A815" s="63"/>
    </row>
    <row r="816" spans="1:1">
      <c r="A816" s="63"/>
    </row>
    <row r="817" spans="1:1">
      <c r="A817" s="63"/>
    </row>
    <row r="818" spans="1:1">
      <c r="A818" s="63"/>
    </row>
    <row r="819" spans="1:1">
      <c r="A819" s="63"/>
    </row>
    <row r="820" spans="1:1">
      <c r="A820" s="63"/>
    </row>
    <row r="821" spans="1:1">
      <c r="A821" s="63"/>
    </row>
    <row r="822" spans="1:1">
      <c r="A822" s="63"/>
    </row>
    <row r="823" spans="1:1">
      <c r="A823" s="63"/>
    </row>
    <row r="824" spans="1:1">
      <c r="A824" s="63"/>
    </row>
    <row r="825" spans="1:1">
      <c r="A825" s="63"/>
    </row>
    <row r="826" spans="1:1">
      <c r="A826" s="63"/>
    </row>
    <row r="827" spans="1:1">
      <c r="A827" s="63"/>
    </row>
    <row r="828" spans="1:1">
      <c r="A828" s="63"/>
    </row>
    <row r="829" spans="1:1">
      <c r="A829" s="63"/>
    </row>
    <row r="830" spans="1:1">
      <c r="A830" s="63"/>
    </row>
    <row r="831" spans="1:1">
      <c r="A831" s="63"/>
    </row>
    <row r="832" spans="1:1">
      <c r="A832" s="63"/>
    </row>
    <row r="833" spans="1:1">
      <c r="A833" s="63"/>
    </row>
    <row r="834" spans="1:1">
      <c r="A834" s="63"/>
    </row>
    <row r="835" spans="1:1">
      <c r="A835" s="63"/>
    </row>
    <row r="836" spans="1:1">
      <c r="A836" s="63"/>
    </row>
    <row r="837" spans="1:1">
      <c r="A837" s="63"/>
    </row>
    <row r="838" spans="1:1">
      <c r="A838" s="63"/>
    </row>
    <row r="839" spans="1:1">
      <c r="A839" s="63"/>
    </row>
    <row r="840" spans="1:1">
      <c r="A840" s="63"/>
    </row>
    <row r="841" spans="1:1">
      <c r="A841" s="63"/>
    </row>
    <row r="842" spans="1:1">
      <c r="A842" s="63"/>
    </row>
    <row r="843" spans="1:1">
      <c r="A843" s="63"/>
    </row>
    <row r="844" spans="1:1">
      <c r="A844" s="63"/>
    </row>
    <row r="845" spans="1:1">
      <c r="A845" s="63"/>
    </row>
    <row r="846" spans="1:1">
      <c r="A846" s="63"/>
    </row>
    <row r="847" spans="1:1">
      <c r="A847" s="63"/>
    </row>
    <row r="848" spans="1:1">
      <c r="A848" s="63"/>
    </row>
    <row r="849" spans="1:1">
      <c r="A849" s="63"/>
    </row>
    <row r="850" spans="1:1">
      <c r="A850" s="63"/>
    </row>
    <row r="851" spans="1:1">
      <c r="A851" s="63"/>
    </row>
    <row r="852" spans="1:1">
      <c r="A852" s="63"/>
    </row>
    <row r="853" spans="1:1">
      <c r="A853" s="63"/>
    </row>
    <row r="854" spans="1:1">
      <c r="A854" s="63"/>
    </row>
    <row r="855" spans="1:1">
      <c r="A855" s="63"/>
    </row>
    <row r="856" spans="1:1">
      <c r="A856" s="63"/>
    </row>
    <row r="857" spans="1:1">
      <c r="A857" s="63"/>
    </row>
    <row r="858" spans="1:1">
      <c r="A858" s="63"/>
    </row>
    <row r="859" spans="1:1">
      <c r="A859" s="63"/>
    </row>
    <row r="860" spans="1:1">
      <c r="A860" s="63"/>
    </row>
    <row r="861" spans="1:1">
      <c r="A861" s="63"/>
    </row>
    <row r="862" spans="1:1">
      <c r="A862" s="63"/>
    </row>
    <row r="863" spans="1:1">
      <c r="A863" s="63"/>
    </row>
    <row r="864" spans="1:1">
      <c r="A864" s="63"/>
    </row>
    <row r="865" spans="1:1">
      <c r="A865" s="63"/>
    </row>
    <row r="866" spans="1:1">
      <c r="A866" s="63"/>
    </row>
    <row r="867" spans="1:1">
      <c r="A867" s="63"/>
    </row>
    <row r="868" spans="1:1">
      <c r="A868" s="63"/>
    </row>
    <row r="869" spans="1:1">
      <c r="A869" s="63"/>
    </row>
    <row r="870" spans="1:1">
      <c r="A870" s="63"/>
    </row>
    <row r="871" spans="1:1">
      <c r="A871" s="63"/>
    </row>
    <row r="872" spans="1:1">
      <c r="A872" s="63"/>
    </row>
    <row r="873" spans="1:1">
      <c r="A873" s="63"/>
    </row>
    <row r="874" spans="1:1">
      <c r="A874" s="63"/>
    </row>
    <row r="875" spans="1:1">
      <c r="A875" s="63"/>
    </row>
    <row r="876" spans="1:1">
      <c r="A876" s="63"/>
    </row>
    <row r="877" spans="1:1">
      <c r="A877" s="63"/>
    </row>
    <row r="878" spans="1:1">
      <c r="A878" s="63"/>
    </row>
    <row r="879" spans="1:1">
      <c r="A879" s="63"/>
    </row>
    <row r="880" spans="1:1">
      <c r="A880" s="63"/>
    </row>
    <row r="881" spans="1:1">
      <c r="A881" s="63"/>
    </row>
    <row r="882" spans="1:1">
      <c r="A882" s="63"/>
    </row>
    <row r="883" spans="1:1">
      <c r="A883" s="63"/>
    </row>
    <row r="884" spans="1:1">
      <c r="A884" s="63"/>
    </row>
    <row r="885" spans="1:1">
      <c r="A885" s="63"/>
    </row>
    <row r="886" spans="1:1">
      <c r="A886" s="63"/>
    </row>
    <row r="887" spans="1:1">
      <c r="A887" s="63"/>
    </row>
    <row r="888" spans="1:1">
      <c r="A888" s="63"/>
    </row>
    <row r="889" spans="1:1">
      <c r="A889" s="63"/>
    </row>
    <row r="890" spans="1:1">
      <c r="A890" s="63"/>
    </row>
    <row r="891" spans="1:1">
      <c r="A891" s="63"/>
    </row>
    <row r="892" spans="1:1">
      <c r="A892" s="63"/>
    </row>
    <row r="893" spans="1:1">
      <c r="A893" s="63"/>
    </row>
    <row r="894" spans="1:1">
      <c r="A894" s="63"/>
    </row>
    <row r="895" spans="1:1">
      <c r="A895" s="63"/>
    </row>
    <row r="896" spans="1:1">
      <c r="A896" s="63"/>
    </row>
    <row r="897" spans="1:1">
      <c r="A897" s="63"/>
    </row>
    <row r="898" spans="1:1">
      <c r="A898" s="63"/>
    </row>
    <row r="899" spans="1:1">
      <c r="A899" s="63"/>
    </row>
    <row r="900" spans="1:1">
      <c r="A900" s="63"/>
    </row>
    <row r="901" spans="1:1">
      <c r="A901" s="63"/>
    </row>
    <row r="902" spans="1:1">
      <c r="A902" s="63"/>
    </row>
    <row r="903" spans="1:1">
      <c r="A903" s="63"/>
    </row>
    <row r="904" spans="1:1">
      <c r="A904" s="63"/>
    </row>
    <row r="905" spans="1:1">
      <c r="A905" s="63"/>
    </row>
    <row r="906" spans="1:1">
      <c r="A906" s="63"/>
    </row>
    <row r="907" spans="1:1">
      <c r="A907" s="63"/>
    </row>
    <row r="908" spans="1:1">
      <c r="A908" s="63"/>
    </row>
    <row r="909" spans="1:1">
      <c r="A909" s="63"/>
    </row>
    <row r="910" spans="1:1">
      <c r="A910" s="63"/>
    </row>
    <row r="911" spans="1:1">
      <c r="A911" s="63"/>
    </row>
    <row r="912" spans="1:1">
      <c r="A912" s="63"/>
    </row>
    <row r="913" spans="1:1">
      <c r="A913" s="63"/>
    </row>
    <row r="914" spans="1:1">
      <c r="A914" s="63"/>
    </row>
    <row r="915" spans="1:1">
      <c r="A915" s="63"/>
    </row>
    <row r="916" spans="1:1">
      <c r="A916" s="63"/>
    </row>
    <row r="917" spans="1:1">
      <c r="A917" s="63"/>
    </row>
    <row r="918" spans="1:1">
      <c r="A918" s="63"/>
    </row>
    <row r="919" spans="1:1">
      <c r="A919" s="63"/>
    </row>
    <row r="920" spans="1:1">
      <c r="A920" s="63"/>
    </row>
    <row r="921" spans="1:1">
      <c r="A921" s="63"/>
    </row>
    <row r="922" spans="1:1">
      <c r="A922" s="63"/>
    </row>
    <row r="923" spans="1:1">
      <c r="A923" s="63"/>
    </row>
    <row r="924" spans="1:1">
      <c r="A924" s="63"/>
    </row>
    <row r="925" spans="1:1">
      <c r="A925" s="63"/>
    </row>
    <row r="926" spans="1:1">
      <c r="A926" s="63"/>
    </row>
    <row r="927" spans="1:1">
      <c r="A927" s="63"/>
    </row>
    <row r="928" spans="1:1">
      <c r="A928" s="63"/>
    </row>
    <row r="929" spans="1:1">
      <c r="A929" s="63"/>
    </row>
    <row r="930" spans="1:1">
      <c r="A930" s="63"/>
    </row>
    <row r="931" spans="1:1">
      <c r="A931" s="63"/>
    </row>
    <row r="932" spans="1:1">
      <c r="A932" s="63"/>
    </row>
    <row r="933" spans="1:1">
      <c r="A933" s="63"/>
    </row>
    <row r="934" spans="1:1">
      <c r="A934" s="63"/>
    </row>
    <row r="935" spans="1:1">
      <c r="A935" s="63"/>
    </row>
    <row r="936" spans="1:1">
      <c r="A936" s="63"/>
    </row>
    <row r="937" spans="1:1">
      <c r="A937" s="63"/>
    </row>
    <row r="938" spans="1:1">
      <c r="A938" s="63"/>
    </row>
    <row r="939" spans="1:1">
      <c r="A939" s="63"/>
    </row>
    <row r="940" spans="1:1">
      <c r="A940" s="63"/>
    </row>
    <row r="941" spans="1:1">
      <c r="A941" s="63"/>
    </row>
    <row r="942" spans="1:1">
      <c r="A942" s="63"/>
    </row>
    <row r="943" spans="1:1">
      <c r="A943" s="63"/>
    </row>
    <row r="944" spans="1:1">
      <c r="A944" s="63"/>
    </row>
    <row r="945" spans="1:1">
      <c r="A945" s="63"/>
    </row>
    <row r="946" spans="1:1">
      <c r="A946" s="63"/>
    </row>
    <row r="947" spans="1:1">
      <c r="A947" s="63"/>
    </row>
    <row r="948" spans="1:1">
      <c r="A948" s="63"/>
    </row>
    <row r="949" spans="1:1">
      <c r="A949" s="63"/>
    </row>
    <row r="950" spans="1:1">
      <c r="A950" s="63"/>
    </row>
    <row r="951" spans="1:1">
      <c r="A951" s="63"/>
    </row>
    <row r="952" spans="1:1">
      <c r="A952" s="63"/>
    </row>
    <row r="953" spans="1:1">
      <c r="A953" s="63"/>
    </row>
    <row r="954" spans="1:1">
      <c r="A954" s="63"/>
    </row>
    <row r="955" spans="1:1">
      <c r="A955" s="63"/>
    </row>
    <row r="956" spans="1:1">
      <c r="A956" s="63"/>
    </row>
    <row r="957" spans="1:1">
      <c r="A957" s="63"/>
    </row>
    <row r="958" spans="1:1">
      <c r="A958" s="63"/>
    </row>
    <row r="959" spans="1:1">
      <c r="A959" s="63"/>
    </row>
    <row r="960" spans="1:1">
      <c r="A960" s="63"/>
    </row>
    <row r="961" spans="1:1">
      <c r="A961" s="63"/>
    </row>
    <row r="962" spans="1:1">
      <c r="A962" s="63"/>
    </row>
    <row r="963" spans="1:1">
      <c r="A963" s="63"/>
    </row>
    <row r="964" spans="1:1">
      <c r="A964" s="63"/>
    </row>
    <row r="965" spans="1:1">
      <c r="A965" s="63"/>
    </row>
    <row r="966" spans="1:1">
      <c r="A966" s="63"/>
    </row>
    <row r="967" spans="1:1">
      <c r="A967" s="63"/>
    </row>
    <row r="968" spans="1:1">
      <c r="A968" s="63"/>
    </row>
    <row r="969" spans="1:1">
      <c r="A969" s="63"/>
    </row>
    <row r="970" spans="1:1">
      <c r="A970" s="63"/>
    </row>
    <row r="971" spans="1:1">
      <c r="A971" s="63"/>
    </row>
    <row r="972" spans="1:1">
      <c r="A972" s="63"/>
    </row>
    <row r="973" spans="1:1">
      <c r="A973" s="63"/>
    </row>
    <row r="974" spans="1:1">
      <c r="A974" s="63"/>
    </row>
    <row r="975" spans="1:1">
      <c r="A975" s="63"/>
    </row>
    <row r="976" spans="1:1">
      <c r="A976" s="63"/>
    </row>
    <row r="977" spans="1:1">
      <c r="A977" s="63"/>
    </row>
    <row r="978" spans="1:1">
      <c r="A978" s="63"/>
    </row>
    <row r="979" spans="1:1">
      <c r="A979" s="63"/>
    </row>
    <row r="980" spans="1:1">
      <c r="A980" s="63"/>
    </row>
    <row r="981" spans="1:1">
      <c r="A981" s="63"/>
    </row>
    <row r="982" spans="1:1">
      <c r="A982" s="63"/>
    </row>
    <row r="983" spans="1:1">
      <c r="A983" s="63"/>
    </row>
    <row r="984" spans="1:1">
      <c r="A984" s="63"/>
    </row>
    <row r="985" spans="1:1">
      <c r="A985" s="63"/>
    </row>
    <row r="986" spans="1:1">
      <c r="A986" s="63"/>
    </row>
    <row r="987" spans="1:1">
      <c r="A987" s="63"/>
    </row>
    <row r="988" spans="1:1">
      <c r="A988" s="63"/>
    </row>
    <row r="989" spans="1:1">
      <c r="A989" s="63"/>
    </row>
    <row r="990" spans="1:1">
      <c r="A990" s="63"/>
    </row>
    <row r="991" spans="1:1">
      <c r="A991" s="63"/>
    </row>
    <row r="992" spans="1:1">
      <c r="A992" s="63"/>
    </row>
    <row r="993" spans="1:1">
      <c r="A993" s="63"/>
    </row>
    <row r="994" spans="1:1">
      <c r="A994" s="63"/>
    </row>
    <row r="995" spans="1:1">
      <c r="A995" s="63"/>
    </row>
    <row r="996" spans="1:1">
      <c r="A996" s="63"/>
    </row>
    <row r="997" spans="1:1">
      <c r="A997" s="63"/>
    </row>
    <row r="998" spans="1:1">
      <c r="A998" s="63"/>
    </row>
    <row r="999" spans="1:1">
      <c r="A999" s="63"/>
    </row>
    <row r="1000" spans="1:1">
      <c r="A1000" s="63"/>
    </row>
    <row r="1001" spans="1:1">
      <c r="A1001" s="63"/>
    </row>
    <row r="1002" spans="1:1">
      <c r="A1002" s="63"/>
    </row>
    <row r="1003" spans="1:1">
      <c r="A1003" s="63"/>
    </row>
    <row r="1004" spans="1:1">
      <c r="A1004" s="63"/>
    </row>
    <row r="1005" spans="1:1">
      <c r="A1005" s="63"/>
    </row>
    <row r="1006" spans="1:1">
      <c r="A1006" s="63"/>
    </row>
    <row r="1007" spans="1:1">
      <c r="A1007" s="63"/>
    </row>
    <row r="1008" spans="1:1">
      <c r="A1008" s="63"/>
    </row>
    <row r="1009" spans="1:1">
      <c r="A1009" s="63"/>
    </row>
    <row r="1010" spans="1:1">
      <c r="A1010" s="63"/>
    </row>
    <row r="1011" spans="1:1">
      <c r="A1011" s="63"/>
    </row>
    <row r="1012" spans="1:1">
      <c r="A1012" s="63"/>
    </row>
    <row r="1013" spans="1:1">
      <c r="A1013" s="63"/>
    </row>
    <row r="1014" spans="1:1">
      <c r="A1014" s="63"/>
    </row>
    <row r="1015" spans="1:1">
      <c r="A1015" s="63"/>
    </row>
    <row r="1016" spans="1:1">
      <c r="A1016" s="63"/>
    </row>
    <row r="1017" spans="1:1">
      <c r="A1017" s="63"/>
    </row>
    <row r="1018" spans="1:1">
      <c r="A1018" s="63"/>
    </row>
    <row r="1019" spans="1:1">
      <c r="A1019" s="63"/>
    </row>
    <row r="1020" spans="1:1">
      <c r="A1020" s="63"/>
    </row>
    <row r="1021" spans="1:1">
      <c r="A1021" s="63"/>
    </row>
    <row r="1022" spans="1:1">
      <c r="A1022" s="63"/>
    </row>
    <row r="1023" spans="1:1">
      <c r="A1023" s="63"/>
    </row>
    <row r="1024" spans="1:1">
      <c r="A1024" s="63"/>
    </row>
    <row r="1025" spans="1:1">
      <c r="A1025" s="63"/>
    </row>
    <row r="1026" spans="1:1">
      <c r="A1026" s="63"/>
    </row>
    <row r="1027" spans="1:1">
      <c r="A1027" s="63"/>
    </row>
    <row r="1028" spans="1:1">
      <c r="A1028" s="63"/>
    </row>
    <row r="1029" spans="1:1">
      <c r="A1029" s="63"/>
    </row>
    <row r="1030" spans="1:1">
      <c r="A1030" s="63"/>
    </row>
    <row r="1031" spans="1:1">
      <c r="A1031" s="63"/>
    </row>
    <row r="1032" spans="1:1">
      <c r="A1032" s="63"/>
    </row>
    <row r="1033" spans="1:1">
      <c r="A1033" s="63"/>
    </row>
    <row r="1034" spans="1:1">
      <c r="A1034" s="63"/>
    </row>
    <row r="1035" spans="1:1">
      <c r="A1035" s="63"/>
    </row>
    <row r="1036" spans="1:1">
      <c r="A1036" s="63"/>
    </row>
    <row r="1037" spans="1:1">
      <c r="A1037" s="63"/>
    </row>
    <row r="1038" spans="1:1">
      <c r="A1038" s="63"/>
    </row>
    <row r="1039" spans="1:1">
      <c r="A1039" s="63"/>
    </row>
    <row r="1040" spans="1:1">
      <c r="A1040" s="63"/>
    </row>
    <row r="1041" spans="1:1">
      <c r="A1041" s="63"/>
    </row>
    <row r="1042" spans="1:1">
      <c r="A1042" s="63"/>
    </row>
    <row r="1043" spans="1:1">
      <c r="A1043" s="63"/>
    </row>
    <row r="1044" spans="1:1">
      <c r="A1044" s="63"/>
    </row>
    <row r="1045" spans="1:1">
      <c r="A1045" s="63"/>
    </row>
    <row r="1046" spans="1:1">
      <c r="A1046" s="63"/>
    </row>
    <row r="1047" spans="1:1">
      <c r="A1047" s="63"/>
    </row>
    <row r="1048" spans="1:1">
      <c r="A1048" s="63"/>
    </row>
    <row r="1049" spans="1:1">
      <c r="A1049" s="63"/>
    </row>
    <row r="1050" spans="1:1">
      <c r="A1050" s="63"/>
    </row>
    <row r="1051" spans="1:1">
      <c r="A1051" s="63"/>
    </row>
    <row r="1052" spans="1:1">
      <c r="A1052" s="63"/>
    </row>
    <row r="1053" spans="1:1">
      <c r="A1053" s="63"/>
    </row>
    <row r="1054" spans="1:1">
      <c r="A1054" s="63"/>
    </row>
    <row r="1055" spans="1:1">
      <c r="A1055" s="63"/>
    </row>
    <row r="1056" spans="1:1">
      <c r="A1056" s="63"/>
    </row>
    <row r="1057" spans="1:1">
      <c r="A1057" s="63"/>
    </row>
    <row r="1058" spans="1:1">
      <c r="A1058" s="63"/>
    </row>
    <row r="1059" spans="1:1">
      <c r="A1059" s="63"/>
    </row>
    <row r="1060" spans="1:1">
      <c r="A1060" s="63"/>
    </row>
    <row r="1061" spans="1:1">
      <c r="A1061" s="63"/>
    </row>
    <row r="1062" spans="1:1">
      <c r="A1062" s="63"/>
    </row>
    <row r="1063" spans="1:1">
      <c r="A1063" s="63"/>
    </row>
    <row r="1064" spans="1:1">
      <c r="A1064" s="63"/>
    </row>
    <row r="1065" spans="1:1">
      <c r="A1065" s="63"/>
    </row>
    <row r="1066" spans="1:1">
      <c r="A1066" s="63"/>
    </row>
    <row r="1067" spans="1:1">
      <c r="A1067" s="63"/>
    </row>
    <row r="1068" spans="1:1">
      <c r="A1068" s="63"/>
    </row>
    <row r="1069" spans="1:1">
      <c r="A1069" s="63"/>
    </row>
    <row r="1070" spans="1:1">
      <c r="A1070" s="63"/>
    </row>
    <row r="1071" spans="1:1">
      <c r="A1071" s="63"/>
    </row>
    <row r="1072" spans="1:1">
      <c r="A1072" s="63"/>
    </row>
    <row r="1073" spans="1:1">
      <c r="A1073" s="63"/>
    </row>
    <row r="1074" spans="1:1">
      <c r="A1074" s="63"/>
    </row>
    <row r="1075" spans="1:1">
      <c r="A1075" s="63"/>
    </row>
    <row r="1076" spans="1:1">
      <c r="A1076" s="63"/>
    </row>
    <row r="1077" spans="1:1">
      <c r="A1077" s="63"/>
    </row>
    <row r="1078" spans="1:1">
      <c r="A1078" s="63"/>
    </row>
    <row r="1079" spans="1:1">
      <c r="A1079" s="63"/>
    </row>
    <row r="1080" spans="1:1">
      <c r="A1080" s="63"/>
    </row>
    <row r="1081" spans="1:1">
      <c r="A1081" s="63"/>
    </row>
    <row r="1082" spans="1:1">
      <c r="A1082" s="63"/>
    </row>
    <row r="1083" spans="1:1">
      <c r="A1083" s="63"/>
    </row>
    <row r="1084" spans="1:1">
      <c r="A1084" s="63"/>
    </row>
    <row r="1085" spans="1:1">
      <c r="A1085" s="63"/>
    </row>
    <row r="1086" spans="1:1">
      <c r="A1086" s="63"/>
    </row>
    <row r="1087" spans="1:1">
      <c r="A1087" s="63"/>
    </row>
    <row r="1088" spans="1:1">
      <c r="A1088" s="63"/>
    </row>
    <row r="1089" spans="1:1">
      <c r="A1089" s="63"/>
    </row>
    <row r="1090" spans="1:1">
      <c r="A1090" s="63"/>
    </row>
    <row r="1091" spans="1:1">
      <c r="A1091" s="63"/>
    </row>
    <row r="1092" spans="1:1">
      <c r="A1092" s="63"/>
    </row>
    <row r="1093" spans="1:1">
      <c r="A1093" s="63"/>
    </row>
    <row r="1094" spans="1:1">
      <c r="A1094" s="63"/>
    </row>
    <row r="1095" spans="1:1">
      <c r="A1095" s="63"/>
    </row>
    <row r="1096" spans="1:1">
      <c r="A1096" s="63"/>
    </row>
    <row r="1097" spans="1:1">
      <c r="A1097" s="63"/>
    </row>
    <row r="1098" spans="1:1">
      <c r="A1098" s="63"/>
    </row>
    <row r="1099" spans="1:1">
      <c r="A1099" s="63"/>
    </row>
    <row r="1100" spans="1:1">
      <c r="A1100" s="63"/>
    </row>
    <row r="1101" spans="1:1">
      <c r="A1101" s="63"/>
    </row>
    <row r="1102" spans="1:1">
      <c r="A1102" s="63"/>
    </row>
    <row r="1103" spans="1:1">
      <c r="A1103" s="63"/>
    </row>
    <row r="1104" spans="1:1">
      <c r="A1104" s="63"/>
    </row>
    <row r="1105" spans="1:1">
      <c r="A1105" s="63"/>
    </row>
    <row r="1106" spans="1:1">
      <c r="A1106" s="63"/>
    </row>
    <row r="1107" spans="1:1">
      <c r="A1107" s="63"/>
    </row>
    <row r="1108" spans="1:1">
      <c r="A1108" s="63"/>
    </row>
    <row r="1109" spans="1:1">
      <c r="A1109" s="63"/>
    </row>
    <row r="1110" spans="1:1">
      <c r="A1110" s="63"/>
    </row>
    <row r="1111" spans="1:1">
      <c r="A1111" s="63"/>
    </row>
    <row r="1112" spans="1:1">
      <c r="A1112" s="63"/>
    </row>
    <row r="1113" spans="1:1">
      <c r="A1113" s="63"/>
    </row>
    <row r="1114" spans="1:1">
      <c r="A1114" s="63"/>
    </row>
    <row r="1115" spans="1:1">
      <c r="A1115" s="63"/>
    </row>
    <row r="1116" spans="1:1">
      <c r="A1116" s="63"/>
    </row>
    <row r="1117" spans="1:1">
      <c r="A1117" s="63"/>
    </row>
    <row r="1118" spans="1:1">
      <c r="A1118" s="63"/>
    </row>
    <row r="1119" spans="1:1">
      <c r="A1119" s="63"/>
    </row>
    <row r="1120" spans="1:1">
      <c r="A1120" s="63"/>
    </row>
    <row r="1121" spans="1:1">
      <c r="A1121" s="63"/>
    </row>
    <row r="1122" spans="1:1">
      <c r="A1122" s="63"/>
    </row>
    <row r="1123" spans="1:1">
      <c r="A1123" s="63"/>
    </row>
    <row r="1124" spans="1:1">
      <c r="A1124" s="63"/>
    </row>
    <row r="1125" spans="1:1">
      <c r="A1125" s="63"/>
    </row>
    <row r="1126" spans="1:1">
      <c r="A1126" s="63"/>
    </row>
    <row r="1127" spans="1:1">
      <c r="A1127" s="63"/>
    </row>
    <row r="1128" spans="1:1">
      <c r="A1128" s="63"/>
    </row>
    <row r="1129" spans="1:1">
      <c r="A1129" s="63"/>
    </row>
    <row r="1130" spans="1:1">
      <c r="A1130" s="63"/>
    </row>
    <row r="1131" spans="1:1">
      <c r="A1131" s="63"/>
    </row>
    <row r="1132" spans="1:1">
      <c r="A1132" s="63"/>
    </row>
    <row r="1133" spans="1:1">
      <c r="A1133" s="63"/>
    </row>
    <row r="1134" spans="1:1">
      <c r="A1134" s="63"/>
    </row>
    <row r="1135" spans="1:1">
      <c r="A1135" s="63"/>
    </row>
    <row r="1136" spans="1:1">
      <c r="A1136" s="63"/>
    </row>
    <row r="1137" spans="1:1">
      <c r="A1137" s="63"/>
    </row>
    <row r="1138" spans="1:1">
      <c r="A1138" s="63"/>
    </row>
    <row r="1139" spans="1:1">
      <c r="A1139" s="63"/>
    </row>
    <row r="1140" spans="1:1">
      <c r="A1140" s="63"/>
    </row>
    <row r="1141" spans="1:1">
      <c r="A1141" s="63"/>
    </row>
    <row r="1142" spans="1:1">
      <c r="A1142" s="63"/>
    </row>
    <row r="1143" spans="1:1">
      <c r="A1143" s="63"/>
    </row>
    <row r="1144" spans="1:1">
      <c r="A1144" s="63"/>
    </row>
    <row r="1145" spans="1:1">
      <c r="A1145" s="63"/>
    </row>
    <row r="1146" spans="1:1">
      <c r="A1146" s="63"/>
    </row>
    <row r="1147" spans="1:1">
      <c r="A1147" s="63"/>
    </row>
    <row r="1148" spans="1:1">
      <c r="A1148" s="63"/>
    </row>
    <row r="1149" spans="1:1">
      <c r="A1149" s="63"/>
    </row>
    <row r="1150" spans="1:1">
      <c r="A1150" s="63"/>
    </row>
    <row r="1151" spans="1:1">
      <c r="A1151" s="63"/>
    </row>
    <row r="1152" spans="1:1">
      <c r="A1152" s="63"/>
    </row>
    <row r="1153" spans="1:1">
      <c r="A1153" s="63"/>
    </row>
    <row r="1154" spans="1:1">
      <c r="A1154" s="63"/>
    </row>
    <row r="1155" spans="1:1">
      <c r="A1155" s="63"/>
    </row>
    <row r="1156" spans="1:1">
      <c r="A1156" s="63"/>
    </row>
    <row r="1157" spans="1:1">
      <c r="A1157" s="63"/>
    </row>
    <row r="1158" spans="1:1">
      <c r="A1158" s="63"/>
    </row>
    <row r="1159" spans="1:1">
      <c r="A1159" s="63"/>
    </row>
    <row r="1160" spans="1:1">
      <c r="A1160" s="63"/>
    </row>
    <row r="1161" spans="1:1">
      <c r="A1161" s="63"/>
    </row>
    <row r="1162" spans="1:1">
      <c r="A1162" s="63"/>
    </row>
    <row r="1163" spans="1:1">
      <c r="A1163" s="63"/>
    </row>
    <row r="1164" spans="1:1">
      <c r="A1164" s="63"/>
    </row>
    <row r="1165" spans="1:1">
      <c r="A1165" s="63"/>
    </row>
    <row r="1166" spans="1:1">
      <c r="A1166" s="63"/>
    </row>
    <row r="1167" spans="1:1">
      <c r="A1167" s="63"/>
    </row>
    <row r="1168" spans="1:1">
      <c r="A1168" s="63"/>
    </row>
    <row r="1169" spans="1:1">
      <c r="A1169" s="63"/>
    </row>
    <row r="1170" spans="1:1">
      <c r="A1170" s="63"/>
    </row>
    <row r="1171" spans="1:1">
      <c r="A1171" s="63"/>
    </row>
    <row r="1172" spans="1:1">
      <c r="A1172" s="63"/>
    </row>
    <row r="1173" spans="1:1">
      <c r="A1173" s="63"/>
    </row>
    <row r="1174" spans="1:1">
      <c r="A1174" s="63"/>
    </row>
    <row r="1175" spans="1:1">
      <c r="A1175" s="63"/>
    </row>
    <row r="1176" spans="1:1">
      <c r="A1176" s="63"/>
    </row>
    <row r="1177" spans="1:1">
      <c r="A1177" s="63"/>
    </row>
    <row r="1178" spans="1:1">
      <c r="A1178" s="63"/>
    </row>
    <row r="1179" spans="1:1">
      <c r="A1179" s="63"/>
    </row>
    <row r="1180" spans="1:1">
      <c r="A1180" s="63"/>
    </row>
    <row r="1181" spans="1:1">
      <c r="A1181" s="63"/>
    </row>
    <row r="1182" spans="1:1">
      <c r="A1182" s="63"/>
    </row>
    <row r="1183" spans="1:1">
      <c r="A1183" s="63"/>
    </row>
    <row r="1184" spans="1:1">
      <c r="A1184" s="63"/>
    </row>
    <row r="1185" spans="1:1">
      <c r="A1185" s="63"/>
    </row>
    <row r="1186" spans="1:1">
      <c r="A1186" s="63"/>
    </row>
    <row r="1187" spans="1:1">
      <c r="A1187" s="63"/>
    </row>
    <row r="1188" spans="1:1">
      <c r="A1188" s="63"/>
    </row>
    <row r="1189" spans="1:1">
      <c r="A1189" s="63"/>
    </row>
    <row r="1190" spans="1:1">
      <c r="A1190" s="63"/>
    </row>
    <row r="1191" spans="1:1">
      <c r="A1191" s="63"/>
    </row>
    <row r="1192" spans="1:1">
      <c r="A1192" s="63"/>
    </row>
    <row r="1193" spans="1:1">
      <c r="A1193" s="63"/>
    </row>
    <row r="1194" spans="1:1">
      <c r="A1194" s="63"/>
    </row>
    <row r="1195" spans="1:1">
      <c r="A1195" s="63"/>
    </row>
    <row r="1196" spans="1:1">
      <c r="A1196" s="63"/>
    </row>
    <row r="1197" spans="1:1">
      <c r="A1197" s="63"/>
    </row>
    <row r="1198" spans="1:1">
      <c r="A1198" s="63"/>
    </row>
    <row r="1199" spans="1:1">
      <c r="A1199" s="63"/>
    </row>
    <row r="1200" spans="1:1">
      <c r="A1200" s="63"/>
    </row>
    <row r="1201" spans="1:1">
      <c r="A1201" s="63"/>
    </row>
    <row r="1202" spans="1:1">
      <c r="A1202" s="63"/>
    </row>
    <row r="1203" spans="1:1">
      <c r="A1203" s="63"/>
    </row>
    <row r="1204" spans="1:1">
      <c r="A1204" s="63"/>
    </row>
    <row r="1205" spans="1:1">
      <c r="A1205" s="63"/>
    </row>
    <row r="1206" spans="1:1">
      <c r="A1206" s="63"/>
    </row>
    <row r="1207" spans="1:1">
      <c r="A1207" s="63"/>
    </row>
    <row r="1208" spans="1:1">
      <c r="A1208" s="63"/>
    </row>
    <row r="1209" spans="1:1">
      <c r="A1209" s="63"/>
    </row>
    <row r="1210" spans="1:1">
      <c r="A1210" s="63"/>
    </row>
    <row r="1211" spans="1:1">
      <c r="A1211" s="63"/>
    </row>
    <row r="1212" spans="1:1">
      <c r="A1212" s="63"/>
    </row>
    <row r="1213" spans="1:1">
      <c r="A1213" s="63"/>
    </row>
    <row r="1214" spans="1:1">
      <c r="A1214" s="63"/>
    </row>
    <row r="1215" spans="1:1">
      <c r="A1215" s="63"/>
    </row>
    <row r="1216" spans="1:1">
      <c r="A1216" s="63"/>
    </row>
    <row r="1217" spans="1:1">
      <c r="A1217" s="63"/>
    </row>
    <row r="1218" spans="1:1">
      <c r="A1218" s="63"/>
    </row>
    <row r="1219" spans="1:1">
      <c r="A1219" s="63"/>
    </row>
    <row r="1220" spans="1:1">
      <c r="A1220" s="63"/>
    </row>
    <row r="1221" spans="1:1">
      <c r="A1221" s="63"/>
    </row>
    <row r="1222" spans="1:1">
      <c r="A1222" s="63"/>
    </row>
    <row r="1223" spans="1:1">
      <c r="A1223" s="63"/>
    </row>
    <row r="1224" spans="1:1">
      <c r="A1224" s="63"/>
    </row>
    <row r="1225" spans="1:1">
      <c r="A1225" s="63"/>
    </row>
    <row r="1226" spans="1:1">
      <c r="A1226" s="63"/>
    </row>
    <row r="1227" spans="1:1">
      <c r="A1227" s="63"/>
    </row>
    <row r="1228" spans="1:1">
      <c r="A1228" s="63"/>
    </row>
    <row r="1229" spans="1:1">
      <c r="A1229" s="63"/>
    </row>
    <row r="1230" spans="1:1">
      <c r="A1230" s="63"/>
    </row>
    <row r="1231" spans="1:1">
      <c r="A1231" s="63"/>
    </row>
    <row r="1232" spans="1:1">
      <c r="A1232" s="63"/>
    </row>
    <row r="1233" spans="1:1">
      <c r="A1233" s="63"/>
    </row>
    <row r="1234" spans="1:1">
      <c r="A1234" s="63"/>
    </row>
    <row r="1235" spans="1:1">
      <c r="A1235" s="63"/>
    </row>
    <row r="1236" spans="1:1">
      <c r="A1236" s="63"/>
    </row>
    <row r="1237" spans="1:1">
      <c r="A1237" s="63"/>
    </row>
    <row r="1238" spans="1:1">
      <c r="A1238" s="63"/>
    </row>
    <row r="1239" spans="1:1">
      <c r="A1239" s="63"/>
    </row>
    <row r="1240" spans="1:1">
      <c r="A1240" s="63"/>
    </row>
    <row r="1241" spans="1:1">
      <c r="A1241" s="63"/>
    </row>
    <row r="1242" spans="1:1">
      <c r="A1242" s="63"/>
    </row>
    <row r="1243" spans="1:1">
      <c r="A1243" s="63"/>
    </row>
    <row r="1244" spans="1:1">
      <c r="A1244" s="63"/>
    </row>
    <row r="1245" spans="1:1">
      <c r="A1245" s="63"/>
    </row>
    <row r="1246" spans="1:1">
      <c r="A1246" s="63"/>
    </row>
    <row r="1247" spans="1:1">
      <c r="A1247" s="63"/>
    </row>
    <row r="1248" spans="1:1">
      <c r="A1248" s="63"/>
    </row>
    <row r="1249" spans="1:1">
      <c r="A1249" s="63"/>
    </row>
    <row r="1250" spans="1:1">
      <c r="A1250" s="63"/>
    </row>
    <row r="1251" spans="1:1">
      <c r="A1251" s="63"/>
    </row>
    <row r="1252" spans="1:1">
      <c r="A1252" s="63"/>
    </row>
    <row r="1253" spans="1:1">
      <c r="A1253" s="63"/>
    </row>
    <row r="1254" spans="1:1">
      <c r="A1254" s="63"/>
    </row>
    <row r="1255" spans="1:1">
      <c r="A1255" s="63"/>
    </row>
    <row r="1256" spans="1:1">
      <c r="A1256" s="63"/>
    </row>
    <row r="1257" spans="1:1">
      <c r="A1257" s="63"/>
    </row>
    <row r="1258" spans="1:1">
      <c r="A1258" s="63"/>
    </row>
    <row r="1259" spans="1:1">
      <c r="A1259" s="63"/>
    </row>
  </sheetData>
  <sheetProtection algorithmName="SHA-512" hashValue="aT+gFaIqT6r2T8eysyIkmeFeDCkFl8FtwwZ14wlHqk1ycRoTsGQrHVPj22oOALvCK2i/ers0D7vwIHZ83wjRwg==" saltValue="IO3GzoknYCt1DkId5jqXsA==" spinCount="100000" sheet="1" formatCells="0" formatColumns="0" formatRows="0" insertColumns="0" insertRows="0" insertHyperlinks="0" deleteColumns="0" deleteRows="0" selectLockedCells="1" sort="0" autoFilter="0" pivotTables="0"/>
  <mergeCells count="16">
    <mergeCell ref="A14:E14"/>
    <mergeCell ref="A18:F18"/>
    <mergeCell ref="A19:E19"/>
    <mergeCell ref="A21:E21"/>
    <mergeCell ref="A24:G24"/>
    <mergeCell ref="A52:E52"/>
    <mergeCell ref="A51:E51"/>
    <mergeCell ref="A50:E50"/>
    <mergeCell ref="A321:B321"/>
    <mergeCell ref="A94:B94"/>
    <mergeCell ref="A167:B167"/>
    <mergeCell ref="A316:E316"/>
    <mergeCell ref="A122:C122"/>
    <mergeCell ref="A272:C272"/>
    <mergeCell ref="A288:C288"/>
    <mergeCell ref="A224:B224"/>
  </mergeCells>
  <phoneticPr fontId="0" type="noConversion"/>
  <pageMargins left="0.75" right="0.73" top="1" bottom="1" header="0.5" footer="0.5"/>
  <pageSetup paperSize="9" scale="97" orientation="portrait" r:id="rId1"/>
  <headerFooter alignWithMargins="0">
    <oddFoote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DŽ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Dražen</dc:creator>
  <cp:lastModifiedBy>Windows korisnik</cp:lastModifiedBy>
  <cp:lastPrinted>2020-06-30T08:16:35Z</cp:lastPrinted>
  <dcterms:created xsi:type="dcterms:W3CDTF">2004-02-08T16:01:24Z</dcterms:created>
  <dcterms:modified xsi:type="dcterms:W3CDTF">2020-06-30T08:16:39Z</dcterms:modified>
</cp:coreProperties>
</file>