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<sst xmlns="http://schemas.openxmlformats.org/spreadsheetml/2006/main" count="79" uniqueCount="65">
  <si>
    <t xml:space="preserve">KUPAC: </t>
  </si>
  <si>
    <t xml:space="preserve">ADRESA: 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</si>
  <si>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</si>
  <si>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</si>
  <si>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</si>
  <si>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</si>
  <si>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</si>
  <si>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</si>
  <si>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</si>
  <si>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</si>
  <si>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</si>
  <si>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</si>
  <si>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</si>
  <si>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</si>
  <si>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</si>
  <si>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</si>
  <si>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</si>
  <si>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</si>
  <si>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</si>
  <si>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</si>
  <si>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</si>
  <si>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Plavi</t>
  </si>
  <si>
    <t>VT (kWh)</t>
  </si>
  <si>
    <t>Crveni</t>
  </si>
  <si>
    <t>NT (kWh)</t>
  </si>
  <si>
    <t>SN (kW)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</si>
  <si>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</si>
  <si>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</si>
  <si>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</si>
  <si>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</si>
  <si>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</si>
  <si>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</si>
  <si>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</si>
  <si>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</si>
  <si>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</si>
  <si>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</si>
  <si>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4.</t>
  </si>
  <si>
    <t>DAVORINA TRSTENJAKA 18, ZADAR</t>
  </si>
  <si>
    <t>DRAČEVAC NINSKI</t>
  </si>
  <si>
    <t>BRIBIRSKI PRILAZ 2, ZADAR</t>
  </si>
  <si>
    <t>1402138665</t>
  </si>
  <si>
    <t>1402010987</t>
  </si>
  <si>
    <t>1402139408</t>
  </si>
  <si>
    <t>POLJICA</t>
  </si>
  <si>
    <t xml:space="preserve">Plavi </t>
  </si>
  <si>
    <t>ŠKOLA BARTULA KAŠIĆA ZADAR</t>
  </si>
  <si>
    <t>OSNOVNA ŠKOLA BARTULA KAŠIĆA ZADAR</t>
  </si>
  <si>
    <t xml:space="preserve">OIB: </t>
  </si>
  <si>
    <t>07457010076</t>
  </si>
  <si>
    <t>5.</t>
  </si>
  <si>
    <t>ŽERAVA</t>
  </si>
  <si>
    <t>1402138258</t>
  </si>
  <si>
    <t>6.</t>
  </si>
  <si>
    <t>7.</t>
  </si>
  <si>
    <t>OŠ BARTULA KAŠIĆA ZADAR</t>
  </si>
  <si>
    <t>ŠKOLA BARTULA KAŠIĆA ,BOKANJAC</t>
  </si>
  <si>
    <t>ŠKOLA NINSKI DRAČEVAC</t>
  </si>
  <si>
    <t>ŠKOLA ŽERAVA,POLJICA</t>
  </si>
  <si>
    <t>1402139394</t>
  </si>
  <si>
    <t>ŠKOLA B.KAŠIĆA-UČIONICA POLJICA</t>
  </si>
  <si>
    <t>1402239704</t>
  </si>
  <si>
    <t>ŠKOLA BARTULA KAŠIĆA,ŽERAVA</t>
  </si>
  <si>
    <t>ŠKOLA BARTULA KAŠIĆA, POLJICA</t>
  </si>
  <si>
    <r>
      <t xml:space="preserve">                      </t>
    </r>
    <r>
      <rPr>
        <b/>
        <sz val="10"/>
        <rFont val="Arial"/>
        <family val="2"/>
      </rPr>
      <t>Naknada za poticanje proizvodnje iz obnovljivih izvora:</t>
    </r>
  </si>
  <si>
    <t xml:space="preserve">Trošarine za neposlovnu uporabu električne energije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</si>
</sst>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&quot;Da&quot;;&quot;Da&quot;;&quot;Ne&quot;"/>
    <numFmt numFmtId="172" formatCode="&quot;Istinito&quot;;&quot;Istinito&quot;;&quot;Neistinito&quot;"/>
    <numFmt numFmtId="173" formatCode="&quot;Uključeno&quot;;&quot;Uključeno&quot;;&quot;Isključeno&quot;"/>
    <numFmt numFmtId="17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22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9" fontId="0" fillId="0" borderId="24" xfId="0" applyNumberFormat="1" applyBorder="1" applyAlignment="1">
      <alignment horizontal="right"/>
    </xf>
    <xf numFmtId="0" fontId="3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5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/>
    </xf>
    <xf numFmtId="170" fontId="1" fillId="0" borderId="23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0" sqref="A20:E20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3" ht="12.75">
      <c r="A1" s="6" t="s">
        <v>0</v>
      </c>
      <c r="B1" s="7" t="s">
        <v>46</v>
      </c>
      <c r="C1" s="45" t="s">
        <v>45</v>
      </c>
    </row>
    <row r="2" spans="1:2" ht="12.75">
      <c r="A2" s="6" t="s">
        <v>1</v>
      </c>
      <c r="B2" s="7" t="s">
        <v>39</v>
      </c>
    </row>
    <row r="3" spans="1:2" ht="12.75">
      <c r="A3" s="6" t="s">
        <v>47</v>
      </c>
      <c r="B3" s="7" t="s">
        <v>48</v>
      </c>
    </row>
    <row r="4" spans="1:9" ht="12.75">
      <c r="A4" s="48" t="s">
        <v>2</v>
      </c>
      <c r="B4" s="49"/>
      <c r="C4" s="49"/>
      <c r="D4" s="49"/>
      <c r="E4" s="49"/>
      <c r="F4" s="49"/>
      <c r="G4" s="50"/>
      <c r="H4" s="51"/>
      <c r="I4" s="52"/>
    </row>
    <row r="5" spans="1:9" ht="12.75">
      <c r="A5" s="48" t="s">
        <v>3</v>
      </c>
      <c r="B5" s="49"/>
      <c r="C5" s="49"/>
      <c r="D5" s="49"/>
      <c r="E5" s="49"/>
      <c r="F5" s="49"/>
      <c r="G5" s="50"/>
      <c r="H5" s="51"/>
      <c r="I5" s="52"/>
    </row>
    <row r="6" ht="12.75">
      <c r="A6" s="7" t="s">
        <v>4</v>
      </c>
    </row>
    <row r="8" spans="1:9" s="8" customFormat="1" ht="25.5">
      <c r="A8" s="20" t="s">
        <v>5</v>
      </c>
      <c r="B8" s="21" t="s">
        <v>6</v>
      </c>
      <c r="C8" s="21" t="s">
        <v>7</v>
      </c>
      <c r="D8" s="21" t="s">
        <v>8</v>
      </c>
      <c r="E8" s="22" t="s">
        <v>9</v>
      </c>
      <c r="F8" s="53" t="s">
        <v>10</v>
      </c>
      <c r="G8" s="54"/>
      <c r="H8" s="21" t="s">
        <v>11</v>
      </c>
      <c r="I8" s="23" t="s">
        <v>12</v>
      </c>
    </row>
    <row r="9" spans="1:9" s="1" customFormat="1" ht="13.5" thickBot="1">
      <c r="A9" s="24" t="s">
        <v>13</v>
      </c>
      <c r="B9" s="25" t="s">
        <v>14</v>
      </c>
      <c r="C9" s="25" t="s">
        <v>15</v>
      </c>
      <c r="D9" s="25" t="s">
        <v>16</v>
      </c>
      <c r="E9" s="25" t="s">
        <v>17</v>
      </c>
      <c r="F9" s="55" t="s">
        <v>18</v>
      </c>
      <c r="G9" s="56"/>
      <c r="H9" s="25" t="s">
        <v>19</v>
      </c>
      <c r="I9" s="26" t="s">
        <v>20</v>
      </c>
    </row>
    <row r="10" spans="1:9" ht="15">
      <c r="A10" s="27">
        <v>1</v>
      </c>
      <c r="B10" s="37">
        <v>1402115789</v>
      </c>
      <c r="C10" s="47" t="s">
        <v>55</v>
      </c>
      <c r="D10" s="38" t="s">
        <v>37</v>
      </c>
      <c r="E10" s="28" t="s">
        <v>21</v>
      </c>
      <c r="F10" s="43" t="s">
        <v>22</v>
      </c>
      <c r="G10" s="29">
        <v>5928</v>
      </c>
      <c r="H10" s="30"/>
      <c r="I10" s="31">
        <f aca="true" t="shared" si="0" ref="I10:I20">ROUND(G10*H10,2)</f>
        <v>0</v>
      </c>
    </row>
    <row r="11" spans="1:9" ht="12.75">
      <c r="A11" s="1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40" t="s">
        <v>40</v>
      </c>
      <c r="C11" s="40" t="s">
        <v>56</v>
      </c>
      <c r="D11" s="39" t="s">
        <v>38</v>
      </c>
      <c r="E11" s="10" t="s">
        <v>21</v>
      </c>
      <c r="F11" s="11" t="s">
        <v>22</v>
      </c>
      <c r="G11" s="12">
        <v>4028</v>
      </c>
      <c r="H11" s="13"/>
      <c r="I11" s="18">
        <f t="shared" si="0"/>
        <v>0</v>
      </c>
    </row>
    <row r="12" spans="1:9" ht="12.75">
      <c r="A12" s="57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58" t="s">
        <v>41</v>
      </c>
      <c r="C12" s="58" t="s">
        <v>54</v>
      </c>
      <c r="D12" s="60" t="s">
        <v>39</v>
      </c>
      <c r="E12" s="61" t="s">
        <v>23</v>
      </c>
      <c r="F12" s="11" t="s">
        <v>22</v>
      </c>
      <c r="G12" s="12">
        <v>53530</v>
      </c>
      <c r="H12" s="13"/>
      <c r="I12" s="18">
        <f t="shared" si="0"/>
        <v>0</v>
      </c>
    </row>
    <row r="13" spans="1:9" ht="12.75">
      <c r="A13" s="57"/>
      <c r="B13" s="59"/>
      <c r="C13" s="59"/>
      <c r="D13" s="59"/>
      <c r="E13" s="61"/>
      <c r="F13" s="11" t="s">
        <v>24</v>
      </c>
      <c r="G13" s="12">
        <v>10920</v>
      </c>
      <c r="H13" s="13"/>
      <c r="I13" s="18">
        <f t="shared" si="0"/>
        <v>0</v>
      </c>
    </row>
    <row r="14" spans="1:9" ht="12.75">
      <c r="A14" s="57"/>
      <c r="B14" s="59"/>
      <c r="C14" s="59"/>
      <c r="D14" s="59"/>
      <c r="E14" s="61"/>
      <c r="F14" s="11" t="s">
        <v>25</v>
      </c>
      <c r="G14" s="12">
        <v>501</v>
      </c>
      <c r="H14" s="13"/>
      <c r="I14" s="18">
        <f t="shared" si="0"/>
        <v>0</v>
      </c>
    </row>
    <row r="15" spans="1:9" ht="12.75">
      <c r="A15" s="33" t="s">
        <v>36</v>
      </c>
      <c r="B15" s="41" t="s">
        <v>42</v>
      </c>
      <c r="C15" s="41" t="s">
        <v>62</v>
      </c>
      <c r="D15" s="41" t="s">
        <v>43</v>
      </c>
      <c r="E15" s="42" t="s">
        <v>44</v>
      </c>
      <c r="F15" s="44" t="s">
        <v>22</v>
      </c>
      <c r="G15" s="12">
        <v>2748</v>
      </c>
      <c r="H15" s="35"/>
      <c r="I15" s="36">
        <v>0</v>
      </c>
    </row>
    <row r="16" spans="1:9" ht="12.75">
      <c r="A16" s="46" t="s">
        <v>49</v>
      </c>
      <c r="B16" s="41" t="s">
        <v>51</v>
      </c>
      <c r="C16" s="41" t="s">
        <v>57</v>
      </c>
      <c r="D16" s="41" t="s">
        <v>50</v>
      </c>
      <c r="E16" s="42" t="s">
        <v>21</v>
      </c>
      <c r="F16" s="44" t="s">
        <v>22</v>
      </c>
      <c r="G16" s="34">
        <v>4657</v>
      </c>
      <c r="H16" s="35"/>
      <c r="I16" s="36">
        <v>0</v>
      </c>
    </row>
    <row r="17" spans="1:9" ht="12.75">
      <c r="A17" s="46" t="s">
        <v>52</v>
      </c>
      <c r="B17" s="41" t="s">
        <v>58</v>
      </c>
      <c r="C17" s="41" t="s">
        <v>59</v>
      </c>
      <c r="D17" s="41" t="s">
        <v>43</v>
      </c>
      <c r="E17" s="42" t="s">
        <v>44</v>
      </c>
      <c r="F17" s="44" t="s">
        <v>22</v>
      </c>
      <c r="G17" s="34">
        <v>1064</v>
      </c>
      <c r="H17" s="35"/>
      <c r="I17" s="36">
        <v>0</v>
      </c>
    </row>
    <row r="18" spans="1:9" ht="12.75">
      <c r="A18" s="46" t="s">
        <v>53</v>
      </c>
      <c r="B18" s="41" t="s">
        <v>60</v>
      </c>
      <c r="C18" s="41" t="s">
        <v>61</v>
      </c>
      <c r="D18" s="41" t="s">
        <v>50</v>
      </c>
      <c r="E18" s="42" t="s">
        <v>21</v>
      </c>
      <c r="F18" s="44" t="s">
        <v>22</v>
      </c>
      <c r="G18" s="34">
        <v>516</v>
      </c>
      <c r="H18" s="35"/>
      <c r="I18" s="36">
        <v>0</v>
      </c>
    </row>
    <row r="19" spans="1:9" ht="12.75">
      <c r="A19" s="46"/>
      <c r="B19" s="41"/>
      <c r="C19" s="41"/>
      <c r="D19" s="41" t="s">
        <v>63</v>
      </c>
      <c r="E19" s="42"/>
      <c r="F19" s="74" t="s">
        <v>26</v>
      </c>
      <c r="G19" s="75">
        <v>83391</v>
      </c>
      <c r="H19" s="35"/>
      <c r="I19" s="36">
        <v>0</v>
      </c>
    </row>
    <row r="20" spans="1:9" ht="13.5" thickBot="1">
      <c r="A20" s="67" t="s">
        <v>64</v>
      </c>
      <c r="B20" s="68"/>
      <c r="C20" s="68"/>
      <c r="D20" s="68"/>
      <c r="E20" s="68"/>
      <c r="F20" s="15" t="s">
        <v>26</v>
      </c>
      <c r="G20" s="16">
        <v>83391</v>
      </c>
      <c r="H20" s="17"/>
      <c r="I20" s="19">
        <v>0</v>
      </c>
    </row>
    <row r="21" spans="1:9" ht="12.75">
      <c r="A21" s="69" t="s">
        <v>27</v>
      </c>
      <c r="B21" s="70"/>
      <c r="C21" s="70"/>
      <c r="D21" s="70"/>
      <c r="E21" s="70"/>
      <c r="F21" s="70"/>
      <c r="G21" s="71"/>
      <c r="H21" s="72"/>
      <c r="I21" s="9">
        <f>SUM(I10:I20)</f>
        <v>0</v>
      </c>
    </row>
    <row r="22" spans="1:9" ht="12.75">
      <c r="A22" s="69" t="s">
        <v>28</v>
      </c>
      <c r="B22" s="70"/>
      <c r="C22" s="70"/>
      <c r="D22" s="70"/>
      <c r="E22" s="70"/>
      <c r="F22" s="70"/>
      <c r="G22" s="71"/>
      <c r="H22" s="72"/>
      <c r="I22" s="9">
        <f>ROUND(I21*25/100,2)</f>
        <v>0</v>
      </c>
    </row>
    <row r="23" spans="1:9" ht="12.75">
      <c r="A23" s="69" t="s">
        <v>29</v>
      </c>
      <c r="B23" s="70"/>
      <c r="C23" s="70"/>
      <c r="D23" s="70"/>
      <c r="E23" s="70"/>
      <c r="F23" s="70"/>
      <c r="G23" s="71"/>
      <c r="H23" s="72"/>
      <c r="I23" s="9">
        <f>I22+I21</f>
        <v>0</v>
      </c>
    </row>
    <row r="25" ht="12.75">
      <c r="A25" s="7" t="s">
        <v>30</v>
      </c>
    </row>
    <row r="26" ht="12.75">
      <c r="A26" s="32" t="s">
        <v>31</v>
      </c>
    </row>
    <row r="27" ht="12.75">
      <c r="A27" s="32" t="s">
        <v>32</v>
      </c>
    </row>
    <row r="29" spans="1:9" ht="39.75" customHeight="1">
      <c r="A29" s="73"/>
      <c r="B29" s="73"/>
      <c r="G29" s="64"/>
      <c r="H29" s="65"/>
      <c r="I29" s="66"/>
    </row>
    <row r="30" spans="1:9" ht="12.75">
      <c r="A30" s="62" t="s">
        <v>33</v>
      </c>
      <c r="B30" s="49"/>
      <c r="G30" s="63" t="s">
        <v>34</v>
      </c>
      <c r="H30" s="51"/>
      <c r="I30" s="52"/>
    </row>
    <row r="31" spans="7:9" ht="39.75" customHeight="1">
      <c r="G31" s="64"/>
      <c r="H31" s="65"/>
      <c r="I31" s="66"/>
    </row>
    <row r="32" spans="7:9" ht="12.75">
      <c r="G32" s="63" t="s">
        <v>35</v>
      </c>
      <c r="H32" s="51"/>
      <c r="I32" s="52"/>
    </row>
  </sheetData>
  <sheetProtection/>
  <mergeCells count="19">
    <mergeCell ref="A30:B30"/>
    <mergeCell ref="G30:I30"/>
    <mergeCell ref="G31:I31"/>
    <mergeCell ref="G32:I32"/>
    <mergeCell ref="A20:E20"/>
    <mergeCell ref="A21:H21"/>
    <mergeCell ref="A22:H22"/>
    <mergeCell ref="A23:H23"/>
    <mergeCell ref="A29:B29"/>
    <mergeCell ref="G29:I29"/>
    <mergeCell ref="A4:I4"/>
    <mergeCell ref="A5:I5"/>
    <mergeCell ref="F8:G8"/>
    <mergeCell ref="F9:G9"/>
    <mergeCell ref="A12:A14"/>
    <mergeCell ref="B12:B14"/>
    <mergeCell ref="C12:C14"/>
    <mergeCell ref="D12:D14"/>
    <mergeCell ref="E12:E14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Simo</cp:lastModifiedBy>
  <dcterms:created xsi:type="dcterms:W3CDTF">2016-02-16T11:00:26Z</dcterms:created>
  <dcterms:modified xsi:type="dcterms:W3CDTF">2016-11-25T09:47:04Z</dcterms:modified>
  <cp:category/>
  <cp:version/>
  <cp:contentType/>
  <cp:contentStatus/>
</cp:coreProperties>
</file>